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bc3ec770d3ca416/Documents/"/>
    </mc:Choice>
  </mc:AlternateContent>
  <xr:revisionPtr revIDLastSave="0" documentId="8_{47ACF11E-EB02-4768-B3EF-846EC2F2E1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s R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U95" i="1"/>
  <c r="U97" i="1"/>
  <c r="U102" i="1"/>
  <c r="U104" i="1"/>
  <c r="U67" i="1"/>
  <c r="U82" i="1"/>
  <c r="U66" i="1"/>
  <c r="U9" i="1"/>
  <c r="U69" i="1"/>
  <c r="U85" i="1"/>
  <c r="U12" i="1"/>
  <c r="U15" i="1"/>
  <c r="U14" i="1"/>
  <c r="U13" i="1"/>
  <c r="U19" i="1"/>
  <c r="U18" i="1"/>
  <c r="U72" i="1"/>
  <c r="U11" i="1"/>
  <c r="U43" i="1"/>
  <c r="U29" i="1"/>
  <c r="U28" i="1"/>
  <c r="U100" i="1"/>
  <c r="U52" i="1"/>
  <c r="U84" i="1"/>
  <c r="U31" i="1"/>
  <c r="U53" i="1"/>
  <c r="U76" i="1"/>
  <c r="U65" i="1"/>
  <c r="U61" i="1"/>
  <c r="U36" i="1"/>
  <c r="U8" i="1"/>
  <c r="U54" i="1"/>
  <c r="U68" i="1"/>
  <c r="U87" i="1"/>
  <c r="U24" i="1"/>
  <c r="U25" i="1"/>
  <c r="U48" i="1"/>
  <c r="U30" i="1"/>
  <c r="U51" i="1"/>
  <c r="U23" i="1"/>
  <c r="U79" i="1"/>
  <c r="U34" i="1"/>
  <c r="U86" i="1"/>
  <c r="U32" i="1"/>
  <c r="U60" i="1"/>
  <c r="U59" i="1"/>
  <c r="U40" i="1"/>
  <c r="U71" i="1"/>
  <c r="U77" i="1"/>
  <c r="U64" i="1"/>
  <c r="U70" i="1"/>
  <c r="U49" i="1"/>
  <c r="U62" i="1"/>
  <c r="U22" i="1"/>
  <c r="U81" i="1"/>
  <c r="U75" i="1"/>
  <c r="U16" i="1"/>
  <c r="U74" i="1"/>
  <c r="U73" i="1"/>
  <c r="U83" i="1"/>
  <c r="U57" i="1"/>
  <c r="U50" i="1"/>
  <c r="U17" i="1"/>
  <c r="U101" i="1"/>
  <c r="U47" i="1"/>
  <c r="U27" i="1"/>
  <c r="U94" i="1"/>
  <c r="U78" i="1"/>
  <c r="U80" i="1"/>
  <c r="U33" i="1"/>
  <c r="U10" i="1"/>
  <c r="U44" i="1"/>
  <c r="U41" i="1"/>
</calcChain>
</file>

<file path=xl/sharedStrings.xml><?xml version="1.0" encoding="utf-8"?>
<sst xmlns="http://schemas.openxmlformats.org/spreadsheetml/2006/main" count="681" uniqueCount="266">
  <si>
    <t>Karen</t>
  </si>
  <si>
    <t>Clarke</t>
  </si>
  <si>
    <t>Waltham Chase Trials MCC</t>
  </si>
  <si>
    <t>Richard</t>
  </si>
  <si>
    <t>Gennings</t>
  </si>
  <si>
    <t>Paul</t>
  </si>
  <si>
    <t>Ian</t>
  </si>
  <si>
    <t>Bartholomew</t>
  </si>
  <si>
    <t>Gareth</t>
  </si>
  <si>
    <t>Plews</t>
  </si>
  <si>
    <t>Mark</t>
  </si>
  <si>
    <t>Shipp</t>
  </si>
  <si>
    <t>Trevor</t>
  </si>
  <si>
    <t>Gatrell</t>
  </si>
  <si>
    <t>Gamblin</t>
  </si>
  <si>
    <t>Reynard</t>
  </si>
  <si>
    <t>Norris</t>
  </si>
  <si>
    <t>Brian</t>
  </si>
  <si>
    <t>Page</t>
  </si>
  <si>
    <t>Dean</t>
  </si>
  <si>
    <t>Skerratt</t>
  </si>
  <si>
    <t>Andy</t>
  </si>
  <si>
    <t>Pattison</t>
  </si>
  <si>
    <t>Scott</t>
  </si>
  <si>
    <t>Owen</t>
  </si>
  <si>
    <t>Bob</t>
  </si>
  <si>
    <t>Privett</t>
  </si>
  <si>
    <t>Shamus</t>
  </si>
  <si>
    <t>Doohan</t>
  </si>
  <si>
    <t>Ringwood MC &amp; LCC</t>
  </si>
  <si>
    <t>Jim</t>
  </si>
  <si>
    <t>Gray</t>
  </si>
  <si>
    <t>Ariel HT Rigid 500</t>
  </si>
  <si>
    <t>Jon</t>
  </si>
  <si>
    <t>Hunter</t>
  </si>
  <si>
    <t>David</t>
  </si>
  <si>
    <t>Tim</t>
  </si>
  <si>
    <t>Ponting</t>
  </si>
  <si>
    <t>Simon</t>
  </si>
  <si>
    <t>Rye</t>
  </si>
  <si>
    <t>Amey</t>
  </si>
  <si>
    <t>Chivers</t>
  </si>
  <si>
    <t>Finley</t>
  </si>
  <si>
    <t>Wiseman</t>
  </si>
  <si>
    <t>Adam</t>
  </si>
  <si>
    <t>Boost Bike</t>
  </si>
  <si>
    <t>George</t>
  </si>
  <si>
    <t>Greenland</t>
  </si>
  <si>
    <t>Steve</t>
  </si>
  <si>
    <t>Wakley</t>
  </si>
  <si>
    <t>Neil</t>
  </si>
  <si>
    <t>Keith</t>
  </si>
  <si>
    <t>Ellis</t>
  </si>
  <si>
    <t>James</t>
  </si>
  <si>
    <t>Curnick</t>
  </si>
  <si>
    <t>Leon</t>
  </si>
  <si>
    <t>Baude</t>
  </si>
  <si>
    <t>Aaron</t>
  </si>
  <si>
    <t>Phil</t>
  </si>
  <si>
    <t>Billingham</t>
  </si>
  <si>
    <t>Machinek</t>
  </si>
  <si>
    <t>Henvest</t>
  </si>
  <si>
    <t>Clive</t>
  </si>
  <si>
    <t>Wilson</t>
  </si>
  <si>
    <t>Graham</t>
  </si>
  <si>
    <t>Butt</t>
  </si>
  <si>
    <t>Wrann</t>
  </si>
  <si>
    <t>Rupert</t>
  </si>
  <si>
    <t>Willes</t>
  </si>
  <si>
    <t>Dowding</t>
  </si>
  <si>
    <t>Corney</t>
  </si>
  <si>
    <t>Newnham</t>
  </si>
  <si>
    <t>Fraser</t>
  </si>
  <si>
    <t>Crick</t>
  </si>
  <si>
    <t>Penfold</t>
  </si>
  <si>
    <t>Wagstaff</t>
  </si>
  <si>
    <t>Martin</t>
  </si>
  <si>
    <t>Gas Gas 300</t>
  </si>
  <si>
    <t>Gary</t>
  </si>
  <si>
    <t>Weston</t>
  </si>
  <si>
    <t>Hart</t>
  </si>
  <si>
    <t>Tony</t>
  </si>
  <si>
    <t>Mik</t>
  </si>
  <si>
    <t>Chris</t>
  </si>
  <si>
    <t>Elms</t>
  </si>
  <si>
    <t>Thames MCC</t>
  </si>
  <si>
    <t>Bailey</t>
  </si>
  <si>
    <t>Tibbs</t>
  </si>
  <si>
    <t>North Berks. MCC</t>
  </si>
  <si>
    <t>Laura</t>
  </si>
  <si>
    <t>Ciotte</t>
  </si>
  <si>
    <t>Draycott-Lovell</t>
  </si>
  <si>
    <t>Spake</t>
  </si>
  <si>
    <t>BSA Bantam 185</t>
  </si>
  <si>
    <t>Beta Evo 290</t>
  </si>
  <si>
    <t>Beta Evo 300</t>
  </si>
  <si>
    <t>Beta Evo 250</t>
  </si>
  <si>
    <t>Gas Gas TXT Pro 125</t>
  </si>
  <si>
    <t>EM Epure Race</t>
  </si>
  <si>
    <t>TRS RR 300</t>
  </si>
  <si>
    <t>Sherco ST 300</t>
  </si>
  <si>
    <t>Montesa 4RT 301</t>
  </si>
  <si>
    <t>Gas Gas TXT 250</t>
  </si>
  <si>
    <t>Beta Evo Factory 300</t>
  </si>
  <si>
    <t>Scorpa TYS 175</t>
  </si>
  <si>
    <t>Gas Gas 250 Pro</t>
  </si>
  <si>
    <t>TRS RR 250</t>
  </si>
  <si>
    <t>Beta Evo 200</t>
  </si>
  <si>
    <t>Montesa 4RT 260</t>
  </si>
  <si>
    <t>Vertigo Combat 260</t>
  </si>
  <si>
    <t>Oset TXP 24</t>
  </si>
  <si>
    <t>Gas Gas TXT Pro 250</t>
  </si>
  <si>
    <t>Triumph 500</t>
  </si>
  <si>
    <t>Honda TLR200</t>
  </si>
  <si>
    <t>TRS TRRS 250</t>
  </si>
  <si>
    <t>Oset 24R</t>
  </si>
  <si>
    <t>Montesa Repsol 301</t>
  </si>
  <si>
    <t>Yamaha Majesty 175</t>
  </si>
  <si>
    <t>Honda TLR 200</t>
  </si>
  <si>
    <t>Montesa 4RT</t>
  </si>
  <si>
    <t>Montesa 315R  250</t>
  </si>
  <si>
    <t>Gas Gas TXT GP 250</t>
  </si>
  <si>
    <t>Vertigo R3 300</t>
  </si>
  <si>
    <t>Beta Evo Factort 300</t>
  </si>
  <si>
    <t>Gas Gas TXT Pro 280</t>
  </si>
  <si>
    <t>Beta Evo Factory 250</t>
  </si>
  <si>
    <t>Montesa 4RT 250</t>
  </si>
  <si>
    <t>Scopa SY 250</t>
  </si>
  <si>
    <t>Clubman – (B Route)</t>
  </si>
  <si>
    <t xml:space="preserve">Expert (A Route) </t>
  </si>
  <si>
    <t>Novice (Adult D Route)</t>
  </si>
  <si>
    <t>Pre-67 (C Route)</t>
  </si>
  <si>
    <t>Pre-67 (D Route)</t>
  </si>
  <si>
    <t>Sportsman (Under 50-C)</t>
  </si>
  <si>
    <t>Twin Shock (C Route)</t>
  </si>
  <si>
    <t>Twin Shock (D Route)</t>
  </si>
  <si>
    <t xml:space="preserve">Veteran - Over 50 (C Route) </t>
  </si>
  <si>
    <t>Youth C</t>
  </si>
  <si>
    <t>Jordan</t>
  </si>
  <si>
    <t>Peach</t>
  </si>
  <si>
    <t>Waterside MCC</t>
  </si>
  <si>
    <t>Barry</t>
  </si>
  <si>
    <t>Hickman</t>
  </si>
  <si>
    <t>Dillon</t>
  </si>
  <si>
    <t>Earle</t>
  </si>
  <si>
    <t>Harris</t>
  </si>
  <si>
    <t>Expert (A Route)</t>
  </si>
  <si>
    <t>Honda 200</t>
  </si>
  <si>
    <t>Gas Gas TXT 300</t>
  </si>
  <si>
    <t>Honda 4RT 260</t>
  </si>
  <si>
    <t>Woodburn</t>
  </si>
  <si>
    <t>Nene Valley MCC Ltd</t>
  </si>
  <si>
    <t>Roger</t>
  </si>
  <si>
    <t>Thornton</t>
  </si>
  <si>
    <t>Somerton</t>
  </si>
  <si>
    <t>Nick</t>
  </si>
  <si>
    <t>Eades</t>
  </si>
  <si>
    <t>Jeremy</t>
  </si>
  <si>
    <t>Orchard</t>
  </si>
  <si>
    <t>Ryan</t>
  </si>
  <si>
    <t>Ewers</t>
  </si>
  <si>
    <t>Monty</t>
  </si>
  <si>
    <t>Hillier</t>
  </si>
  <si>
    <t>Garland</t>
  </si>
  <si>
    <t>Knott</t>
  </si>
  <si>
    <t>Stewart</t>
  </si>
  <si>
    <t>Read</t>
  </si>
  <si>
    <t>Brickell</t>
  </si>
  <si>
    <t>Youth D</t>
  </si>
  <si>
    <t>Gas Gas 125 Racing</t>
  </si>
  <si>
    <t>Vertigo RS 250</t>
  </si>
  <si>
    <t>Vertigo 250</t>
  </si>
  <si>
    <t>Gas Gas TXT 125</t>
  </si>
  <si>
    <t>TRS One R</t>
  </si>
  <si>
    <t>TRS RR300</t>
  </si>
  <si>
    <t>Peter</t>
  </si>
  <si>
    <t>Billen</t>
  </si>
  <si>
    <t xml:space="preserve">Bruce </t>
  </si>
  <si>
    <t>Eadle</t>
  </si>
  <si>
    <t>Oxford Ixion MCC</t>
  </si>
  <si>
    <t>Jake</t>
  </si>
  <si>
    <t>Billy</t>
  </si>
  <si>
    <t>Guilford</t>
  </si>
  <si>
    <t>Kieran</t>
  </si>
  <si>
    <t>Costar</t>
  </si>
  <si>
    <t>Oli</t>
  </si>
  <si>
    <t xml:space="preserve">Gray </t>
  </si>
  <si>
    <t>Fantic 200</t>
  </si>
  <si>
    <t>Beta 80</t>
  </si>
  <si>
    <t xml:space="preserve">James </t>
  </si>
  <si>
    <t xml:space="preserve">Arthur </t>
  </si>
  <si>
    <t xml:space="preserve">Jason </t>
  </si>
  <si>
    <t xml:space="preserve">Cole </t>
  </si>
  <si>
    <t>Swindon &amp; District MCC</t>
  </si>
  <si>
    <t xml:space="preserve">Luke </t>
  </si>
  <si>
    <t xml:space="preserve">Hora </t>
  </si>
  <si>
    <t>Sherco STR 300</t>
  </si>
  <si>
    <t xml:space="preserve"> </t>
  </si>
  <si>
    <t>TBA</t>
  </si>
  <si>
    <t xml:space="preserve">EM Epure </t>
  </si>
  <si>
    <t xml:space="preserve">Rob </t>
  </si>
  <si>
    <t>At Hut Hill, Chandlers Ford on Sunday 21st January 2024</t>
  </si>
  <si>
    <t>No.</t>
  </si>
  <si>
    <t>Name</t>
  </si>
  <si>
    <t>ACU No.</t>
  </si>
  <si>
    <t>Club</t>
  </si>
  <si>
    <t>Machine</t>
  </si>
  <si>
    <t>Class</t>
  </si>
  <si>
    <t>Route</t>
  </si>
  <si>
    <t>Vertigo Vertical 200</t>
  </si>
  <si>
    <t xml:space="preserve">Shane </t>
  </si>
  <si>
    <t>Stalker</t>
  </si>
  <si>
    <t>Triupph Drayton 500</t>
  </si>
  <si>
    <t>Waltham Chase Trials MCC - Club Championship Round 1 (ACU Permit 202214)</t>
  </si>
  <si>
    <t>Woodthorpe</t>
  </si>
  <si>
    <t>Bultaco Sherpa 250</t>
  </si>
  <si>
    <t>Kacee</t>
  </si>
  <si>
    <t>Cole</t>
  </si>
  <si>
    <t xml:space="preserve">Clubman – (B Route) </t>
  </si>
  <si>
    <t>Gas Gas</t>
  </si>
  <si>
    <t>Results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</si>
  <si>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</si>
  <si>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</si>
  <si>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</si>
  <si>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</si>
  <si>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</si>
  <si>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</si>
  <si>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</si>
  <si>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</si>
  <si>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</si>
  <si>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</si>
  <si>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</si>
  <si>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</si>
  <si>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Tot.</t>
  </si>
  <si>
    <t>Pos.</t>
  </si>
  <si>
    <t>DNF</t>
  </si>
  <si>
    <t>DNS</t>
  </si>
  <si>
    <t>Etta</t>
  </si>
  <si>
    <t>Beta</t>
  </si>
  <si>
    <t>Sherco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</si>
  <si>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</si>
  <si>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</si>
  <si>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</si>
  <si>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</si>
  <si>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</si>
  <si>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</si>
  <si>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</si>
  <si>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</si>
  <si>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</si>
  <si>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</si>
  <si>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</si>
  <si>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</si>
  <si>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</si>
  <si>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</si>
  <si>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</si>
  <si>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</si>
  <si>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</si>
  <si>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</si>
  <si>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</si>
  <si>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</si>
  <si>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</si>
  <si>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</si>
  <si>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</si>
  <si>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Points</t>
  </si>
  <si>
    <t>Youth E</t>
  </si>
  <si>
    <t>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</si>
</sst>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sz val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" fontId="1" fillId="0" borderId="0" xfId="1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1" fillId="0" borderId="1" xfId="1" applyNumberFormat="1" applyFont="1" applyBorder="1" applyAlignment="1">
      <alignment horizontal="center" vertical="center"/>
    </xf>
    <xf numFmtId="9" fontId="1" fillId="0" borderId="1" xfId="1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5"/>
  <sheetViews>
    <sheetView tabSelected="1" topLeftCell="A22" workbookViewId="0">
      <selection activeCell="A30" sqref="A30"/>
    </sheetView>
  </sheetViews>
  <sheetFormatPr defaultRowHeight="20.100000000000001" customHeight="1" x14ac:dyDescent="0.25"/>
  <cols>
    <col min="1" max="1" width="8" style="2" customWidth="1"/>
    <col min="2" max="2" width="10.85546875" style="1" customWidth="1"/>
    <col min="3" max="3" width="15.28515625" style="1" customWidth="1"/>
    <col min="4" max="4" width="11.28515625" style="2" customWidth="1"/>
    <col min="5" max="5" width="29.42578125" style="1" customWidth="1"/>
    <col min="6" max="6" width="32" style="1" customWidth="1"/>
    <col min="7" max="7" width="9.42578125" style="1" customWidth="1"/>
    <col min="8" max="8" width="25.42578125" style="1" customWidth="1"/>
    <col min="9" max="20" width="6.7109375" style="2" customWidth="1"/>
    <col min="21" max="22" width="9.140625" style="2"/>
    <col min="23" max="23" width="9.140625" style="4"/>
    <col min="24" max="16384" width="9.140625" style="1"/>
  </cols>
  <sheetData>
    <row r="1" spans="1:23" ht="20.100000000000001" customHeight="1" x14ac:dyDescent="0.25">
      <c r="A1" s="17" t="s">
        <v>220</v>
      </c>
      <c r="B1" s="17"/>
      <c r="C1" s="17"/>
      <c r="D1" s="17"/>
      <c r="E1" s="17"/>
      <c r="F1" s="17"/>
      <c r="G1" s="17"/>
      <c r="H1" s="17"/>
    </row>
    <row r="2" spans="1:23" ht="20.100000000000001" customHeight="1" x14ac:dyDescent="0.25">
      <c r="A2" s="4"/>
      <c r="B2" s="5"/>
      <c r="C2" s="5"/>
      <c r="D2" s="4"/>
      <c r="E2" s="5"/>
      <c r="F2" s="5"/>
      <c r="G2" s="5"/>
      <c r="H2" s="5"/>
    </row>
    <row r="3" spans="1:23" ht="20.100000000000001" customHeight="1" x14ac:dyDescent="0.25">
      <c r="A3" s="17" t="s">
        <v>213</v>
      </c>
      <c r="B3" s="17"/>
      <c r="C3" s="17"/>
      <c r="D3" s="17"/>
      <c r="E3" s="17"/>
      <c r="F3" s="17"/>
      <c r="G3" s="17"/>
      <c r="H3" s="17"/>
    </row>
    <row r="4" spans="1:23" ht="20.100000000000001" customHeight="1" x14ac:dyDescent="0.25">
      <c r="A4" s="4"/>
      <c r="B4" s="5"/>
      <c r="C4" s="5"/>
      <c r="D4" s="4"/>
      <c r="E4" s="5"/>
      <c r="F4" s="5"/>
      <c r="G4" s="5"/>
      <c r="H4" s="5"/>
    </row>
    <row r="5" spans="1:23" ht="20.100000000000001" customHeight="1" x14ac:dyDescent="0.25">
      <c r="A5" s="17" t="s">
        <v>201</v>
      </c>
      <c r="B5" s="17"/>
      <c r="C5" s="17"/>
      <c r="D5" s="17"/>
      <c r="E5" s="17"/>
      <c r="F5" s="17"/>
      <c r="G5" s="17"/>
      <c r="H5" s="17"/>
    </row>
    <row r="6" spans="1:23" ht="20.100000000000001" customHeight="1" x14ac:dyDescent="0.25">
      <c r="A6" s="4"/>
      <c r="B6" s="5"/>
      <c r="C6" s="5"/>
      <c r="D6" s="4"/>
      <c r="E6" s="5"/>
      <c r="F6" s="5"/>
      <c r="G6" s="5"/>
      <c r="H6" s="5"/>
    </row>
    <row r="7" spans="1:23" ht="20.100000000000001" customHeight="1" x14ac:dyDescent="0.25">
      <c r="A7" s="6" t="s">
        <v>202</v>
      </c>
      <c r="B7" s="18" t="s">
        <v>203</v>
      </c>
      <c r="C7" s="18"/>
      <c r="D7" s="6" t="s">
        <v>204</v>
      </c>
      <c r="E7" s="6" t="s">
        <v>205</v>
      </c>
      <c r="F7" s="6" t="s">
        <v>207</v>
      </c>
      <c r="G7" s="6" t="s">
        <v>208</v>
      </c>
      <c r="H7" s="6" t="s">
        <v>206</v>
      </c>
      <c r="I7" s="6" t="s">
        <v>221</v>
      </c>
      <c r="J7" s="6" t="s">
        <v>222</v>
      </c>
      <c r="K7" s="6" t="s">
        <v>223</v>
      </c>
      <c r="L7" s="6" t="s">
        <v>224</v>
      </c>
      <c r="M7" s="6" t="s">
        <v>225</v>
      </c>
      <c r="N7" s="6" t="s">
        <v>226</v>
      </c>
      <c r="O7" s="6" t="s">
        <v>227</v>
      </c>
      <c r="P7" s="6" t="s">
        <v>228</v>
      </c>
      <c r="Q7" s="6" t="s">
        <v>229</v>
      </c>
      <c r="R7" s="6" t="s">
        <v>230</v>
      </c>
      <c r="S7" s="6" t="s">
        <v>231</v>
      </c>
      <c r="T7" s="6" t="s">
        <v>232</v>
      </c>
      <c r="U7" s="6" t="s">
        <v>233</v>
      </c>
      <c r="V7" s="6" t="s">
        <v>234</v>
      </c>
      <c r="W7" s="6" t="s">
        <v>263</v>
      </c>
    </row>
    <row r="8" spans="1:23" ht="20.100000000000001" customHeight="1" x14ac:dyDescent="0.25">
      <c r="A8" s="7">
        <v>321</v>
      </c>
      <c r="B8" s="8" t="s">
        <v>10</v>
      </c>
      <c r="C8" s="8" t="s">
        <v>24</v>
      </c>
      <c r="D8" s="7">
        <v>99863</v>
      </c>
      <c r="E8" s="8" t="s">
        <v>2</v>
      </c>
      <c r="F8" s="8" t="s">
        <v>128</v>
      </c>
      <c r="G8" s="14"/>
      <c r="H8" s="8" t="s">
        <v>219</v>
      </c>
      <c r="I8" s="7">
        <v>0</v>
      </c>
      <c r="J8" s="7">
        <v>4</v>
      </c>
      <c r="K8" s="7">
        <v>9</v>
      </c>
      <c r="L8" s="7">
        <v>1</v>
      </c>
      <c r="M8" s="7">
        <v>0</v>
      </c>
      <c r="N8" s="7">
        <v>0</v>
      </c>
      <c r="O8" s="7">
        <v>0</v>
      </c>
      <c r="P8" s="7">
        <v>1</v>
      </c>
      <c r="Q8" s="7">
        <v>7</v>
      </c>
      <c r="R8" s="7">
        <v>4</v>
      </c>
      <c r="S8" s="7">
        <v>1</v>
      </c>
      <c r="T8" s="7">
        <v>0</v>
      </c>
      <c r="U8" s="7">
        <f t="shared" ref="U8:U19" si="0">SUM(I8:T8)</f>
        <v>27</v>
      </c>
      <c r="V8" s="7" t="s">
        <v>240</v>
      </c>
      <c r="W8" s="6">
        <v>20</v>
      </c>
    </row>
    <row r="9" spans="1:23" ht="20.100000000000001" customHeight="1" x14ac:dyDescent="0.25">
      <c r="A9" s="7">
        <v>225</v>
      </c>
      <c r="B9" s="8" t="s">
        <v>10</v>
      </c>
      <c r="C9" s="8" t="s">
        <v>84</v>
      </c>
      <c r="D9" s="7">
        <v>54396</v>
      </c>
      <c r="E9" s="8" t="s">
        <v>85</v>
      </c>
      <c r="F9" s="8" t="s">
        <v>128</v>
      </c>
      <c r="G9" s="11"/>
      <c r="H9" s="8" t="s">
        <v>125</v>
      </c>
      <c r="I9" s="7">
        <v>0</v>
      </c>
      <c r="J9" s="7">
        <v>6</v>
      </c>
      <c r="K9" s="7">
        <v>5</v>
      </c>
      <c r="L9" s="7">
        <v>4</v>
      </c>
      <c r="M9" s="7">
        <v>2</v>
      </c>
      <c r="N9" s="7">
        <v>0</v>
      </c>
      <c r="O9" s="7">
        <v>0</v>
      </c>
      <c r="P9" s="7">
        <v>3</v>
      </c>
      <c r="Q9" s="7">
        <v>2</v>
      </c>
      <c r="R9" s="7">
        <v>9</v>
      </c>
      <c r="S9" s="7">
        <v>3</v>
      </c>
      <c r="T9" s="7">
        <v>0</v>
      </c>
      <c r="U9" s="7">
        <f t="shared" si="0"/>
        <v>34</v>
      </c>
      <c r="V9" s="7" t="s">
        <v>241</v>
      </c>
      <c r="W9" s="6">
        <v>17</v>
      </c>
    </row>
    <row r="10" spans="1:23" ht="20.100000000000001" customHeight="1" x14ac:dyDescent="0.25">
      <c r="A10" s="7">
        <v>26</v>
      </c>
      <c r="B10" s="8" t="s">
        <v>5</v>
      </c>
      <c r="C10" s="8" t="s">
        <v>163</v>
      </c>
      <c r="D10" s="7">
        <v>129780</v>
      </c>
      <c r="E10" s="8" t="s">
        <v>2</v>
      </c>
      <c r="F10" s="8" t="s">
        <v>128</v>
      </c>
      <c r="G10" s="11"/>
      <c r="H10" s="8" t="s">
        <v>170</v>
      </c>
      <c r="I10" s="7">
        <v>0</v>
      </c>
      <c r="J10" s="7">
        <v>5</v>
      </c>
      <c r="K10" s="7">
        <v>10</v>
      </c>
      <c r="L10" s="7">
        <v>3</v>
      </c>
      <c r="M10" s="7">
        <v>5</v>
      </c>
      <c r="N10" s="7">
        <v>0</v>
      </c>
      <c r="O10" s="7">
        <v>0</v>
      </c>
      <c r="P10" s="7">
        <v>2</v>
      </c>
      <c r="Q10" s="7">
        <v>0</v>
      </c>
      <c r="R10" s="7">
        <v>11</v>
      </c>
      <c r="S10" s="7">
        <v>9</v>
      </c>
      <c r="T10" s="7">
        <v>0</v>
      </c>
      <c r="U10" s="7">
        <f t="shared" si="0"/>
        <v>45</v>
      </c>
      <c r="V10" s="7" t="s">
        <v>242</v>
      </c>
      <c r="W10" s="6">
        <v>15</v>
      </c>
    </row>
    <row r="11" spans="1:23" ht="20.100000000000001" customHeight="1" x14ac:dyDescent="0.25">
      <c r="A11" s="7">
        <v>577</v>
      </c>
      <c r="B11" s="8" t="s">
        <v>19</v>
      </c>
      <c r="C11" s="8" t="s">
        <v>20</v>
      </c>
      <c r="D11" s="7">
        <v>154356</v>
      </c>
      <c r="E11" s="8" t="s">
        <v>2</v>
      </c>
      <c r="F11" s="8" t="s">
        <v>128</v>
      </c>
      <c r="G11" s="11"/>
      <c r="H11" s="8" t="s">
        <v>103</v>
      </c>
      <c r="I11" s="7">
        <v>8</v>
      </c>
      <c r="J11" s="7">
        <v>7</v>
      </c>
      <c r="K11" s="7">
        <v>11</v>
      </c>
      <c r="L11" s="7">
        <v>4</v>
      </c>
      <c r="M11" s="7">
        <v>0</v>
      </c>
      <c r="N11" s="7">
        <v>1</v>
      </c>
      <c r="O11" s="7">
        <v>0</v>
      </c>
      <c r="P11" s="7">
        <v>3</v>
      </c>
      <c r="Q11" s="7">
        <v>4</v>
      </c>
      <c r="R11" s="7">
        <v>11</v>
      </c>
      <c r="S11" s="7">
        <v>2</v>
      </c>
      <c r="T11" s="7">
        <v>1</v>
      </c>
      <c r="U11" s="7">
        <f t="shared" si="0"/>
        <v>52</v>
      </c>
      <c r="V11" s="7" t="s">
        <v>243</v>
      </c>
      <c r="W11" s="6">
        <v>13</v>
      </c>
    </row>
    <row r="12" spans="1:23" ht="20.100000000000001" customHeight="1" x14ac:dyDescent="0.25">
      <c r="A12" s="7">
        <v>807</v>
      </c>
      <c r="B12" s="8" t="s">
        <v>191</v>
      </c>
      <c r="C12" s="8" t="s">
        <v>192</v>
      </c>
      <c r="D12" s="7">
        <v>111388</v>
      </c>
      <c r="E12" s="8" t="s">
        <v>193</v>
      </c>
      <c r="F12" s="8" t="s">
        <v>128</v>
      </c>
      <c r="G12" s="11"/>
      <c r="H12" s="8" t="s">
        <v>95</v>
      </c>
      <c r="I12" s="7">
        <v>2</v>
      </c>
      <c r="J12" s="7">
        <v>7</v>
      </c>
      <c r="K12" s="7">
        <v>4</v>
      </c>
      <c r="L12" s="7">
        <v>2</v>
      </c>
      <c r="M12" s="7">
        <v>0</v>
      </c>
      <c r="N12" s="7">
        <v>3</v>
      </c>
      <c r="O12" s="7">
        <v>1</v>
      </c>
      <c r="P12" s="7">
        <v>5</v>
      </c>
      <c r="Q12" s="7">
        <v>3</v>
      </c>
      <c r="R12" s="7">
        <v>11</v>
      </c>
      <c r="S12" s="7">
        <v>8</v>
      </c>
      <c r="T12" s="7">
        <v>7</v>
      </c>
      <c r="U12" s="7">
        <f t="shared" si="0"/>
        <v>53</v>
      </c>
      <c r="V12" s="7" t="s">
        <v>244</v>
      </c>
      <c r="W12" s="6">
        <v>11</v>
      </c>
    </row>
    <row r="13" spans="1:23" ht="20.100000000000001" customHeight="1" x14ac:dyDescent="0.25">
      <c r="A13" s="7">
        <v>803</v>
      </c>
      <c r="B13" s="8" t="s">
        <v>159</v>
      </c>
      <c r="C13" s="8" t="s">
        <v>160</v>
      </c>
      <c r="D13" s="7">
        <v>213522</v>
      </c>
      <c r="E13" s="8" t="s">
        <v>88</v>
      </c>
      <c r="F13" s="8" t="s">
        <v>128</v>
      </c>
      <c r="G13" s="11"/>
      <c r="H13" s="8" t="s">
        <v>95</v>
      </c>
      <c r="I13" s="7">
        <v>7</v>
      </c>
      <c r="J13" s="7">
        <v>8</v>
      </c>
      <c r="K13" s="7">
        <v>10</v>
      </c>
      <c r="L13" s="7">
        <v>4</v>
      </c>
      <c r="M13" s="7">
        <v>3</v>
      </c>
      <c r="N13" s="7">
        <v>1</v>
      </c>
      <c r="O13" s="7">
        <v>4</v>
      </c>
      <c r="P13" s="7">
        <v>3</v>
      </c>
      <c r="Q13" s="7">
        <v>1</v>
      </c>
      <c r="R13" s="7">
        <v>10</v>
      </c>
      <c r="S13" s="7">
        <v>5</v>
      </c>
      <c r="T13" s="7">
        <v>1</v>
      </c>
      <c r="U13" s="7">
        <f t="shared" si="0"/>
        <v>57</v>
      </c>
      <c r="V13" s="7" t="s">
        <v>245</v>
      </c>
      <c r="W13" s="6">
        <v>10</v>
      </c>
    </row>
    <row r="14" spans="1:23" ht="20.100000000000001" customHeight="1" x14ac:dyDescent="0.25">
      <c r="A14" s="7">
        <v>804</v>
      </c>
      <c r="B14" s="8" t="s">
        <v>177</v>
      </c>
      <c r="C14" s="8" t="s">
        <v>178</v>
      </c>
      <c r="D14" s="7">
        <v>304102</v>
      </c>
      <c r="E14" s="8" t="s">
        <v>179</v>
      </c>
      <c r="F14" s="8" t="s">
        <v>128</v>
      </c>
      <c r="G14" s="11"/>
      <c r="H14" s="8" t="s">
        <v>102</v>
      </c>
      <c r="I14" s="7">
        <v>8</v>
      </c>
      <c r="J14" s="7">
        <v>5</v>
      </c>
      <c r="K14" s="7">
        <v>4</v>
      </c>
      <c r="L14" s="7">
        <v>2</v>
      </c>
      <c r="M14" s="7">
        <v>3</v>
      </c>
      <c r="N14" s="7">
        <v>2</v>
      </c>
      <c r="O14" s="7">
        <v>6</v>
      </c>
      <c r="P14" s="7">
        <v>4</v>
      </c>
      <c r="Q14" s="7">
        <v>1</v>
      </c>
      <c r="R14" s="7">
        <v>13</v>
      </c>
      <c r="S14" s="7">
        <v>9</v>
      </c>
      <c r="T14" s="7">
        <v>2</v>
      </c>
      <c r="U14" s="7">
        <f t="shared" si="0"/>
        <v>59</v>
      </c>
      <c r="V14" s="7" t="s">
        <v>246</v>
      </c>
      <c r="W14" s="6">
        <v>9</v>
      </c>
    </row>
    <row r="15" spans="1:23" ht="20.100000000000001" customHeight="1" x14ac:dyDescent="0.25">
      <c r="A15" s="7">
        <v>805</v>
      </c>
      <c r="B15" s="8" t="s">
        <v>180</v>
      </c>
      <c r="C15" s="8" t="s">
        <v>178</v>
      </c>
      <c r="D15" s="7">
        <v>304349</v>
      </c>
      <c r="E15" s="8" t="s">
        <v>179</v>
      </c>
      <c r="F15" s="8" t="s">
        <v>128</v>
      </c>
      <c r="G15" s="11"/>
      <c r="H15" s="8" t="s">
        <v>102</v>
      </c>
      <c r="I15" s="7">
        <v>9</v>
      </c>
      <c r="J15" s="7">
        <v>6</v>
      </c>
      <c r="K15" s="7">
        <v>6</v>
      </c>
      <c r="L15" s="7">
        <v>8</v>
      </c>
      <c r="M15" s="7">
        <v>1</v>
      </c>
      <c r="N15" s="7">
        <v>8</v>
      </c>
      <c r="O15" s="7">
        <v>8</v>
      </c>
      <c r="P15" s="7">
        <v>8</v>
      </c>
      <c r="Q15" s="7">
        <v>7</v>
      </c>
      <c r="R15" s="7">
        <v>11</v>
      </c>
      <c r="S15" s="7">
        <v>9</v>
      </c>
      <c r="T15" s="7">
        <v>2</v>
      </c>
      <c r="U15" s="7">
        <f t="shared" si="0"/>
        <v>83</v>
      </c>
      <c r="V15" s="7" t="s">
        <v>247</v>
      </c>
      <c r="W15" s="6">
        <v>8</v>
      </c>
    </row>
    <row r="16" spans="1:23" ht="20.100000000000001" customHeight="1" x14ac:dyDescent="0.25">
      <c r="A16" s="7">
        <v>85</v>
      </c>
      <c r="B16" s="8" t="s">
        <v>143</v>
      </c>
      <c r="C16" s="8" t="s">
        <v>144</v>
      </c>
      <c r="D16" s="7">
        <v>146367</v>
      </c>
      <c r="E16" s="8" t="s">
        <v>2</v>
      </c>
      <c r="F16" s="8" t="s">
        <v>128</v>
      </c>
      <c r="G16" s="11"/>
      <c r="H16" s="8" t="s">
        <v>148</v>
      </c>
      <c r="I16" s="7">
        <v>8</v>
      </c>
      <c r="J16" s="7">
        <v>9</v>
      </c>
      <c r="K16" s="7">
        <v>15</v>
      </c>
      <c r="L16" s="7">
        <v>9</v>
      </c>
      <c r="M16" s="7">
        <v>2</v>
      </c>
      <c r="N16" s="7">
        <v>2</v>
      </c>
      <c r="O16" s="7">
        <v>1</v>
      </c>
      <c r="P16" s="7">
        <v>6</v>
      </c>
      <c r="Q16" s="7">
        <v>9</v>
      </c>
      <c r="R16" s="7">
        <v>11</v>
      </c>
      <c r="S16" s="7">
        <v>8</v>
      </c>
      <c r="T16" s="7">
        <v>6</v>
      </c>
      <c r="U16" s="7">
        <f t="shared" si="0"/>
        <v>86</v>
      </c>
      <c r="V16" s="7" t="s">
        <v>248</v>
      </c>
      <c r="W16" s="6">
        <v>7</v>
      </c>
    </row>
    <row r="17" spans="1:23" ht="20.100000000000001" customHeight="1" x14ac:dyDescent="0.25">
      <c r="A17" s="7">
        <v>49</v>
      </c>
      <c r="B17" s="8" t="s">
        <v>216</v>
      </c>
      <c r="C17" s="8" t="s">
        <v>217</v>
      </c>
      <c r="D17" s="7">
        <v>143215</v>
      </c>
      <c r="E17" s="8" t="s">
        <v>2</v>
      </c>
      <c r="F17" s="8" t="s">
        <v>218</v>
      </c>
      <c r="G17" s="11"/>
      <c r="H17" s="8" t="s">
        <v>95</v>
      </c>
      <c r="I17" s="7">
        <v>3</v>
      </c>
      <c r="J17" s="7">
        <v>9</v>
      </c>
      <c r="K17" s="7">
        <v>15</v>
      </c>
      <c r="L17" s="7">
        <v>5</v>
      </c>
      <c r="M17" s="7">
        <v>5</v>
      </c>
      <c r="N17" s="7">
        <v>10</v>
      </c>
      <c r="O17" s="7">
        <v>3</v>
      </c>
      <c r="P17" s="7">
        <v>9</v>
      </c>
      <c r="Q17" s="7">
        <v>9</v>
      </c>
      <c r="R17" s="7">
        <v>11</v>
      </c>
      <c r="S17" s="7">
        <v>8</v>
      </c>
      <c r="T17" s="7">
        <v>5</v>
      </c>
      <c r="U17" s="7">
        <f t="shared" si="0"/>
        <v>92</v>
      </c>
      <c r="V17" s="7" t="s">
        <v>249</v>
      </c>
      <c r="W17" s="6">
        <v>6</v>
      </c>
    </row>
    <row r="18" spans="1:23" ht="20.100000000000001" customHeight="1" x14ac:dyDescent="0.25">
      <c r="A18" s="7">
        <v>801</v>
      </c>
      <c r="B18" s="8" t="s">
        <v>10</v>
      </c>
      <c r="C18" s="8" t="s">
        <v>150</v>
      </c>
      <c r="D18" s="7">
        <v>97351</v>
      </c>
      <c r="E18" s="8" t="s">
        <v>151</v>
      </c>
      <c r="F18" s="8" t="s">
        <v>128</v>
      </c>
      <c r="G18" s="11"/>
      <c r="H18" s="8" t="s">
        <v>108</v>
      </c>
      <c r="I18" s="7">
        <v>11</v>
      </c>
      <c r="J18" s="7">
        <v>11</v>
      </c>
      <c r="K18" s="7">
        <v>13</v>
      </c>
      <c r="L18" s="7">
        <v>7</v>
      </c>
      <c r="M18" s="7">
        <v>7</v>
      </c>
      <c r="N18" s="7">
        <v>8</v>
      </c>
      <c r="O18" s="7">
        <v>1</v>
      </c>
      <c r="P18" s="7">
        <v>7</v>
      </c>
      <c r="Q18" s="7">
        <v>8</v>
      </c>
      <c r="R18" s="7">
        <v>11</v>
      </c>
      <c r="S18" s="7">
        <v>9</v>
      </c>
      <c r="T18" s="7">
        <v>8</v>
      </c>
      <c r="U18" s="7">
        <f t="shared" si="0"/>
        <v>101</v>
      </c>
      <c r="V18" s="7" t="s">
        <v>250</v>
      </c>
      <c r="W18" s="6">
        <v>5</v>
      </c>
    </row>
    <row r="19" spans="1:23" ht="20.100000000000001" customHeight="1" x14ac:dyDescent="0.25">
      <c r="A19" s="7">
        <v>802</v>
      </c>
      <c r="B19" s="8" t="s">
        <v>152</v>
      </c>
      <c r="C19" s="8" t="s">
        <v>153</v>
      </c>
      <c r="D19" s="7">
        <v>172147</v>
      </c>
      <c r="E19" s="8" t="s">
        <v>88</v>
      </c>
      <c r="F19" s="8" t="s">
        <v>128</v>
      </c>
      <c r="G19" s="11"/>
      <c r="H19" s="8" t="s">
        <v>108</v>
      </c>
      <c r="I19" s="7">
        <v>7</v>
      </c>
      <c r="J19" s="7">
        <v>10</v>
      </c>
      <c r="K19" s="7">
        <v>15</v>
      </c>
      <c r="L19" s="7">
        <v>6</v>
      </c>
      <c r="M19" s="7">
        <v>7</v>
      </c>
      <c r="N19" s="7">
        <v>3</v>
      </c>
      <c r="O19" s="7">
        <v>5</v>
      </c>
      <c r="P19" s="7">
        <v>8</v>
      </c>
      <c r="Q19" s="7">
        <v>12</v>
      </c>
      <c r="R19" s="7">
        <v>9</v>
      </c>
      <c r="S19" s="7">
        <v>15</v>
      </c>
      <c r="T19" s="7">
        <v>6</v>
      </c>
      <c r="U19" s="7">
        <f t="shared" si="0"/>
        <v>103</v>
      </c>
      <c r="V19" s="7" t="s">
        <v>251</v>
      </c>
      <c r="W19" s="6">
        <v>4</v>
      </c>
    </row>
    <row r="20" spans="1:23" ht="20.100000000000001" customHeight="1" x14ac:dyDescent="0.25">
      <c r="A20" s="7">
        <v>806</v>
      </c>
      <c r="B20" s="8" t="s">
        <v>183</v>
      </c>
      <c r="C20" s="8" t="s">
        <v>184</v>
      </c>
      <c r="D20" s="7">
        <v>304393</v>
      </c>
      <c r="E20" s="8" t="s">
        <v>179</v>
      </c>
      <c r="F20" s="8" t="s">
        <v>128</v>
      </c>
      <c r="G20" s="11"/>
      <c r="H20" s="8" t="s">
        <v>96</v>
      </c>
      <c r="I20" s="7" t="s">
        <v>236</v>
      </c>
      <c r="J20" s="7" t="s">
        <v>236</v>
      </c>
      <c r="K20" s="7" t="s">
        <v>236</v>
      </c>
      <c r="L20" s="7" t="s">
        <v>236</v>
      </c>
      <c r="M20" s="7" t="s">
        <v>236</v>
      </c>
      <c r="N20" s="7" t="s">
        <v>236</v>
      </c>
      <c r="O20" s="7" t="s">
        <v>236</v>
      </c>
      <c r="P20" s="7" t="s">
        <v>236</v>
      </c>
      <c r="Q20" s="7" t="s">
        <v>236</v>
      </c>
      <c r="R20" s="7" t="s">
        <v>236</v>
      </c>
      <c r="S20" s="7" t="s">
        <v>236</v>
      </c>
      <c r="T20" s="7" t="s">
        <v>236</v>
      </c>
      <c r="U20" s="7" t="s">
        <v>236</v>
      </c>
      <c r="V20" s="7" t="s">
        <v>236</v>
      </c>
      <c r="W20" s="6" t="s">
        <v>236</v>
      </c>
    </row>
    <row r="21" spans="1:23" ht="20.100000000000001" customHeight="1" x14ac:dyDescent="0.25">
      <c r="A21" s="7"/>
      <c r="B21" s="8"/>
      <c r="C21" s="8"/>
      <c r="D21" s="7"/>
      <c r="E21" s="8"/>
      <c r="F21" s="8"/>
      <c r="G21" s="8"/>
      <c r="H21" s="8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6"/>
    </row>
    <row r="22" spans="1:23" ht="20.100000000000001" customHeight="1" x14ac:dyDescent="0.25">
      <c r="A22" s="7">
        <v>97</v>
      </c>
      <c r="B22" s="8" t="s">
        <v>185</v>
      </c>
      <c r="C22" s="8" t="s">
        <v>186</v>
      </c>
      <c r="D22" s="7">
        <v>142277</v>
      </c>
      <c r="E22" s="8" t="s">
        <v>29</v>
      </c>
      <c r="F22" s="8" t="s">
        <v>146</v>
      </c>
      <c r="G22" s="12"/>
      <c r="H22" s="8" t="s">
        <v>96</v>
      </c>
      <c r="I22" s="7">
        <v>0</v>
      </c>
      <c r="J22" s="7">
        <v>1</v>
      </c>
      <c r="K22" s="7">
        <v>10</v>
      </c>
      <c r="L22" s="7">
        <v>6</v>
      </c>
      <c r="M22" s="7">
        <v>0</v>
      </c>
      <c r="N22" s="7">
        <v>1</v>
      </c>
      <c r="O22" s="7">
        <v>1</v>
      </c>
      <c r="P22" s="7">
        <v>3</v>
      </c>
      <c r="Q22" s="7">
        <v>2</v>
      </c>
      <c r="R22" s="7">
        <v>0</v>
      </c>
      <c r="S22" s="7">
        <v>2</v>
      </c>
      <c r="T22" s="7">
        <v>2</v>
      </c>
      <c r="U22" s="7">
        <f>SUM(I22:T22)</f>
        <v>28</v>
      </c>
      <c r="V22" s="7" t="s">
        <v>240</v>
      </c>
      <c r="W22" s="6">
        <v>20</v>
      </c>
    </row>
    <row r="23" spans="1:23" ht="20.100000000000001" customHeight="1" x14ac:dyDescent="0.25">
      <c r="A23" s="7">
        <v>187</v>
      </c>
      <c r="B23" s="8" t="s">
        <v>138</v>
      </c>
      <c r="C23" s="8" t="s">
        <v>139</v>
      </c>
      <c r="D23" s="7">
        <v>199712</v>
      </c>
      <c r="E23" s="8" t="s">
        <v>140</v>
      </c>
      <c r="F23" s="8" t="s">
        <v>146</v>
      </c>
      <c r="G23" s="12"/>
      <c r="H23" s="8" t="s">
        <v>96</v>
      </c>
      <c r="I23" s="7">
        <v>6</v>
      </c>
      <c r="J23" s="7">
        <v>0</v>
      </c>
      <c r="K23" s="7">
        <v>15</v>
      </c>
      <c r="L23" s="7">
        <v>8</v>
      </c>
      <c r="M23" s="7">
        <v>1</v>
      </c>
      <c r="N23" s="7">
        <v>0</v>
      </c>
      <c r="O23" s="7">
        <v>1</v>
      </c>
      <c r="P23" s="7">
        <v>7</v>
      </c>
      <c r="Q23" s="7">
        <v>11</v>
      </c>
      <c r="R23" s="7">
        <v>0</v>
      </c>
      <c r="S23" s="7">
        <v>5</v>
      </c>
      <c r="T23" s="7">
        <v>5</v>
      </c>
      <c r="U23" s="7">
        <f>SUM(I23:T23)</f>
        <v>59</v>
      </c>
      <c r="V23" s="7" t="s">
        <v>241</v>
      </c>
      <c r="W23" s="6">
        <v>17</v>
      </c>
    </row>
    <row r="24" spans="1:23" ht="20.100000000000001" customHeight="1" x14ac:dyDescent="0.25">
      <c r="A24" s="7">
        <v>226</v>
      </c>
      <c r="B24" s="8" t="s">
        <v>86</v>
      </c>
      <c r="C24" s="8" t="s">
        <v>87</v>
      </c>
      <c r="D24" s="7">
        <v>151165</v>
      </c>
      <c r="E24" s="8" t="s">
        <v>88</v>
      </c>
      <c r="F24" s="8" t="s">
        <v>129</v>
      </c>
      <c r="G24" s="12"/>
      <c r="H24" s="8" t="s">
        <v>125</v>
      </c>
      <c r="I24" s="7">
        <v>9</v>
      </c>
      <c r="J24" s="7">
        <v>4</v>
      </c>
      <c r="K24" s="7">
        <v>13</v>
      </c>
      <c r="L24" s="7">
        <v>2</v>
      </c>
      <c r="M24" s="7">
        <v>0</v>
      </c>
      <c r="N24" s="7">
        <v>4</v>
      </c>
      <c r="O24" s="7">
        <v>1</v>
      </c>
      <c r="P24" s="7">
        <v>2</v>
      </c>
      <c r="Q24" s="7">
        <v>4</v>
      </c>
      <c r="R24" s="7">
        <v>4</v>
      </c>
      <c r="S24" s="7">
        <v>9</v>
      </c>
      <c r="T24" s="7">
        <v>13</v>
      </c>
      <c r="U24" s="7">
        <f>SUM(I24:T24)</f>
        <v>65</v>
      </c>
      <c r="V24" s="7" t="s">
        <v>242</v>
      </c>
      <c r="W24" s="6">
        <v>15</v>
      </c>
    </row>
    <row r="25" spans="1:23" ht="20.100000000000001" customHeight="1" x14ac:dyDescent="0.25">
      <c r="A25" s="7">
        <v>216</v>
      </c>
      <c r="B25" s="8" t="s">
        <v>194</v>
      </c>
      <c r="C25" s="8" t="s">
        <v>195</v>
      </c>
      <c r="D25" s="7">
        <v>143272</v>
      </c>
      <c r="E25" s="8" t="s">
        <v>88</v>
      </c>
      <c r="F25" s="8" t="s">
        <v>129</v>
      </c>
      <c r="G25" s="12"/>
      <c r="H25" s="8" t="s">
        <v>196</v>
      </c>
      <c r="I25" s="7">
        <v>3</v>
      </c>
      <c r="J25" s="7">
        <v>3</v>
      </c>
      <c r="K25" s="7">
        <v>15</v>
      </c>
      <c r="L25" s="7">
        <v>4</v>
      </c>
      <c r="M25" s="7">
        <v>0</v>
      </c>
      <c r="N25" s="7">
        <v>15</v>
      </c>
      <c r="O25" s="7">
        <v>4</v>
      </c>
      <c r="P25" s="7">
        <v>15</v>
      </c>
      <c r="Q25" s="7">
        <v>9</v>
      </c>
      <c r="R25" s="7">
        <v>1</v>
      </c>
      <c r="S25" s="7">
        <v>10</v>
      </c>
      <c r="T25" s="7">
        <v>15</v>
      </c>
      <c r="U25" s="7">
        <f>SUM(I25:T25)</f>
        <v>94</v>
      </c>
      <c r="V25" s="7" t="s">
        <v>243</v>
      </c>
      <c r="W25" s="6">
        <v>13</v>
      </c>
    </row>
    <row r="26" spans="1:23" ht="20.100000000000001" customHeight="1" x14ac:dyDescent="0.25">
      <c r="A26" s="7"/>
      <c r="B26" s="8"/>
      <c r="C26" s="8"/>
      <c r="D26" s="7"/>
      <c r="E26" s="8"/>
      <c r="F26" s="8"/>
      <c r="G26" s="7"/>
      <c r="H26" s="8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6"/>
    </row>
    <row r="27" spans="1:23" ht="20.100000000000001" customHeight="1" x14ac:dyDescent="0.25">
      <c r="A27" s="7">
        <v>43</v>
      </c>
      <c r="B27" s="8" t="s">
        <v>81</v>
      </c>
      <c r="C27" s="8" t="s">
        <v>164</v>
      </c>
      <c r="D27" s="7">
        <v>58566</v>
      </c>
      <c r="E27" s="8" t="s">
        <v>2</v>
      </c>
      <c r="F27" s="8" t="s">
        <v>130</v>
      </c>
      <c r="G27" s="13"/>
      <c r="H27" s="8" t="s">
        <v>173</v>
      </c>
      <c r="I27" s="7">
        <v>0</v>
      </c>
      <c r="J27" s="7">
        <v>0</v>
      </c>
      <c r="K27" s="7">
        <v>0</v>
      </c>
      <c r="L27" s="7">
        <v>5</v>
      </c>
      <c r="M27" s="7">
        <v>0</v>
      </c>
      <c r="N27" s="7">
        <v>0</v>
      </c>
      <c r="O27" s="7">
        <v>0</v>
      </c>
      <c r="P27" s="7">
        <v>0</v>
      </c>
      <c r="Q27" s="7">
        <v>2</v>
      </c>
      <c r="R27" s="7">
        <v>0</v>
      </c>
      <c r="S27" s="7">
        <v>0</v>
      </c>
      <c r="T27" s="7">
        <v>0</v>
      </c>
      <c r="U27" s="7">
        <f t="shared" ref="U27:U36" si="1">SUM(I27:T27)</f>
        <v>7</v>
      </c>
      <c r="V27" s="7" t="s">
        <v>240</v>
      </c>
      <c r="W27" s="6">
        <v>20</v>
      </c>
    </row>
    <row r="28" spans="1:23" ht="20.100000000000001" customHeight="1" x14ac:dyDescent="0.25">
      <c r="A28" s="7">
        <v>469</v>
      </c>
      <c r="B28" s="8" t="s">
        <v>48</v>
      </c>
      <c r="C28" s="8" t="s">
        <v>71</v>
      </c>
      <c r="D28" s="7">
        <v>303666</v>
      </c>
      <c r="E28" s="8" t="s">
        <v>2</v>
      </c>
      <c r="F28" s="8" t="s">
        <v>130</v>
      </c>
      <c r="G28" s="13"/>
      <c r="H28" s="8" t="s">
        <v>122</v>
      </c>
      <c r="I28" s="7">
        <v>0</v>
      </c>
      <c r="J28" s="7">
        <v>2</v>
      </c>
      <c r="K28" s="7">
        <v>1</v>
      </c>
      <c r="L28" s="7">
        <v>8</v>
      </c>
      <c r="M28" s="7">
        <v>0</v>
      </c>
      <c r="N28" s="7">
        <v>2</v>
      </c>
      <c r="O28" s="7">
        <v>0</v>
      </c>
      <c r="P28" s="7">
        <v>0</v>
      </c>
      <c r="Q28" s="7">
        <v>2</v>
      </c>
      <c r="R28" s="7">
        <v>0</v>
      </c>
      <c r="S28" s="7">
        <v>0</v>
      </c>
      <c r="T28" s="7">
        <v>0</v>
      </c>
      <c r="U28" s="7">
        <f t="shared" si="1"/>
        <v>15</v>
      </c>
      <c r="V28" s="7" t="s">
        <v>241</v>
      </c>
      <c r="W28" s="6">
        <v>17</v>
      </c>
    </row>
    <row r="29" spans="1:23" ht="20.100000000000001" customHeight="1" x14ac:dyDescent="0.25">
      <c r="A29" s="7">
        <v>481</v>
      </c>
      <c r="B29" s="8" t="s">
        <v>33</v>
      </c>
      <c r="C29" s="8" t="s">
        <v>34</v>
      </c>
      <c r="D29" s="7">
        <v>211098</v>
      </c>
      <c r="E29" s="8" t="s">
        <v>2</v>
      </c>
      <c r="F29" s="8" t="s">
        <v>130</v>
      </c>
      <c r="G29" s="13"/>
      <c r="H29" s="8" t="s">
        <v>107</v>
      </c>
      <c r="I29" s="7">
        <v>0</v>
      </c>
      <c r="J29" s="7">
        <v>1</v>
      </c>
      <c r="K29" s="7">
        <v>0</v>
      </c>
      <c r="L29" s="7">
        <v>1</v>
      </c>
      <c r="M29" s="7">
        <v>0</v>
      </c>
      <c r="N29" s="7">
        <v>6</v>
      </c>
      <c r="O29" s="7">
        <v>0</v>
      </c>
      <c r="P29" s="7">
        <v>3</v>
      </c>
      <c r="Q29" s="7">
        <v>5</v>
      </c>
      <c r="R29" s="7">
        <v>0</v>
      </c>
      <c r="S29" s="7">
        <v>2</v>
      </c>
      <c r="T29" s="7">
        <v>0</v>
      </c>
      <c r="U29" s="7">
        <f t="shared" si="1"/>
        <v>18</v>
      </c>
      <c r="V29" s="7" t="s">
        <v>242</v>
      </c>
      <c r="W29" s="6">
        <v>15</v>
      </c>
    </row>
    <row r="30" spans="1:23" ht="20.100000000000001" customHeight="1" x14ac:dyDescent="0.25">
      <c r="A30" s="7">
        <v>204</v>
      </c>
      <c r="B30" s="8" t="s">
        <v>76</v>
      </c>
      <c r="C30" s="8" t="s">
        <v>80</v>
      </c>
      <c r="D30" s="7">
        <v>304264</v>
      </c>
      <c r="E30" s="8" t="s">
        <v>2</v>
      </c>
      <c r="F30" s="8" t="s">
        <v>130</v>
      </c>
      <c r="G30" s="13"/>
      <c r="H30" s="8" t="s">
        <v>125</v>
      </c>
      <c r="I30" s="7">
        <v>0</v>
      </c>
      <c r="J30" s="7">
        <v>0</v>
      </c>
      <c r="K30" s="7">
        <v>0</v>
      </c>
      <c r="L30" s="7">
        <v>6</v>
      </c>
      <c r="M30" s="7">
        <v>0</v>
      </c>
      <c r="N30" s="7">
        <v>5</v>
      </c>
      <c r="O30" s="7">
        <v>0</v>
      </c>
      <c r="P30" s="7">
        <v>5</v>
      </c>
      <c r="Q30" s="7">
        <v>2</v>
      </c>
      <c r="R30" s="7">
        <v>0</v>
      </c>
      <c r="S30" s="7">
        <v>1</v>
      </c>
      <c r="T30" s="7">
        <v>0</v>
      </c>
      <c r="U30" s="7">
        <f t="shared" si="1"/>
        <v>19</v>
      </c>
      <c r="V30" s="7" t="s">
        <v>243</v>
      </c>
      <c r="W30" s="6">
        <v>13</v>
      </c>
    </row>
    <row r="31" spans="1:23" ht="20.100000000000001" customHeight="1" x14ac:dyDescent="0.25">
      <c r="A31" s="7">
        <v>384</v>
      </c>
      <c r="B31" s="8" t="s">
        <v>89</v>
      </c>
      <c r="C31" s="8" t="s">
        <v>90</v>
      </c>
      <c r="D31" s="7">
        <v>200226</v>
      </c>
      <c r="E31" s="8" t="s">
        <v>2</v>
      </c>
      <c r="F31" s="8" t="s">
        <v>130</v>
      </c>
      <c r="G31" s="13"/>
      <c r="H31" s="8" t="s">
        <v>107</v>
      </c>
      <c r="I31" s="7">
        <v>0</v>
      </c>
      <c r="J31" s="7">
        <v>2</v>
      </c>
      <c r="K31" s="7">
        <v>5</v>
      </c>
      <c r="L31" s="7">
        <v>4</v>
      </c>
      <c r="M31" s="7">
        <v>1</v>
      </c>
      <c r="N31" s="7">
        <v>2</v>
      </c>
      <c r="O31" s="7">
        <v>1</v>
      </c>
      <c r="P31" s="7">
        <v>0</v>
      </c>
      <c r="Q31" s="7">
        <v>3</v>
      </c>
      <c r="R31" s="7">
        <v>0</v>
      </c>
      <c r="S31" s="7">
        <v>4</v>
      </c>
      <c r="T31" s="7">
        <v>1</v>
      </c>
      <c r="U31" s="7">
        <f t="shared" si="1"/>
        <v>23</v>
      </c>
      <c r="V31" s="7" t="s">
        <v>244</v>
      </c>
      <c r="W31" s="6">
        <v>11</v>
      </c>
    </row>
    <row r="32" spans="1:23" ht="20.100000000000001" customHeight="1" x14ac:dyDescent="0.25">
      <c r="A32" s="7">
        <v>163</v>
      </c>
      <c r="B32" s="8" t="s">
        <v>53</v>
      </c>
      <c r="C32" s="8" t="s">
        <v>91</v>
      </c>
      <c r="D32" s="7">
        <v>301932</v>
      </c>
      <c r="E32" s="8" t="s">
        <v>2</v>
      </c>
      <c r="F32" s="8" t="s">
        <v>130</v>
      </c>
      <c r="G32" s="13"/>
      <c r="H32" s="8" t="s">
        <v>126</v>
      </c>
      <c r="I32" s="7">
        <v>0</v>
      </c>
      <c r="J32" s="7">
        <v>2</v>
      </c>
      <c r="K32" s="7">
        <v>1</v>
      </c>
      <c r="L32" s="7">
        <v>5</v>
      </c>
      <c r="M32" s="7">
        <v>0</v>
      </c>
      <c r="N32" s="7">
        <v>3</v>
      </c>
      <c r="O32" s="7">
        <v>0</v>
      </c>
      <c r="P32" s="7">
        <v>0</v>
      </c>
      <c r="Q32" s="7">
        <v>13</v>
      </c>
      <c r="R32" s="7">
        <v>0</v>
      </c>
      <c r="S32" s="7">
        <v>4</v>
      </c>
      <c r="T32" s="7">
        <v>0</v>
      </c>
      <c r="U32" s="7">
        <f t="shared" si="1"/>
        <v>28</v>
      </c>
      <c r="V32" s="7" t="s">
        <v>245</v>
      </c>
      <c r="W32" s="6">
        <v>10</v>
      </c>
    </row>
    <row r="33" spans="1:23" ht="20.100000000000001" customHeight="1" x14ac:dyDescent="0.25">
      <c r="A33" s="7">
        <v>29</v>
      </c>
      <c r="B33" s="8" t="s">
        <v>10</v>
      </c>
      <c r="C33" s="8" t="s">
        <v>41</v>
      </c>
      <c r="D33" s="7">
        <v>191463</v>
      </c>
      <c r="E33" s="8" t="s">
        <v>2</v>
      </c>
      <c r="F33" s="8" t="s">
        <v>130</v>
      </c>
      <c r="G33" s="13"/>
      <c r="H33" s="8" t="s">
        <v>109</v>
      </c>
      <c r="I33" s="7">
        <v>3</v>
      </c>
      <c r="J33" s="7">
        <v>1</v>
      </c>
      <c r="K33" s="7">
        <v>1</v>
      </c>
      <c r="L33" s="7">
        <v>7</v>
      </c>
      <c r="M33" s="7">
        <v>0</v>
      </c>
      <c r="N33" s="7">
        <v>0</v>
      </c>
      <c r="O33" s="7">
        <v>0</v>
      </c>
      <c r="P33" s="7">
        <v>0</v>
      </c>
      <c r="Q33" s="7">
        <v>5</v>
      </c>
      <c r="R33" s="7">
        <v>5</v>
      </c>
      <c r="S33" s="7">
        <v>5</v>
      </c>
      <c r="T33" s="7">
        <v>3</v>
      </c>
      <c r="U33" s="7">
        <f t="shared" si="1"/>
        <v>30</v>
      </c>
      <c r="V33" s="7" t="s">
        <v>246</v>
      </c>
      <c r="W33" s="6">
        <v>9</v>
      </c>
    </row>
    <row r="34" spans="1:23" ht="20.100000000000001" customHeight="1" x14ac:dyDescent="0.25">
      <c r="A34" s="7">
        <v>182</v>
      </c>
      <c r="B34" s="8" t="s">
        <v>72</v>
      </c>
      <c r="C34" s="8" t="s">
        <v>73</v>
      </c>
      <c r="D34" s="7">
        <v>304165</v>
      </c>
      <c r="E34" s="8" t="s">
        <v>2</v>
      </c>
      <c r="F34" s="8" t="s">
        <v>130</v>
      </c>
      <c r="G34" s="13"/>
      <c r="H34" s="8" t="s">
        <v>124</v>
      </c>
      <c r="I34" s="7">
        <v>1</v>
      </c>
      <c r="J34" s="7">
        <v>7</v>
      </c>
      <c r="K34" s="7">
        <v>2</v>
      </c>
      <c r="L34" s="7">
        <v>5</v>
      </c>
      <c r="M34" s="7">
        <v>2</v>
      </c>
      <c r="N34" s="7">
        <v>2</v>
      </c>
      <c r="O34" s="7">
        <v>0</v>
      </c>
      <c r="P34" s="7">
        <v>0</v>
      </c>
      <c r="Q34" s="7">
        <v>8</v>
      </c>
      <c r="R34" s="7">
        <v>0</v>
      </c>
      <c r="S34" s="7">
        <v>7</v>
      </c>
      <c r="T34" s="7">
        <v>0</v>
      </c>
      <c r="U34" s="7">
        <f t="shared" si="1"/>
        <v>34</v>
      </c>
      <c r="V34" s="7" t="s">
        <v>247</v>
      </c>
      <c r="W34" s="6">
        <v>8</v>
      </c>
    </row>
    <row r="35" spans="1:23" ht="20.100000000000001" customHeight="1" x14ac:dyDescent="0.25">
      <c r="A35" s="7">
        <v>402</v>
      </c>
      <c r="B35" s="8" t="s">
        <v>78</v>
      </c>
      <c r="C35" s="8" t="s">
        <v>79</v>
      </c>
      <c r="D35" s="7">
        <v>303601</v>
      </c>
      <c r="E35" s="8" t="s">
        <v>2</v>
      </c>
      <c r="F35" s="8" t="s">
        <v>128</v>
      </c>
      <c r="G35" s="13"/>
      <c r="H35" s="8" t="s">
        <v>123</v>
      </c>
      <c r="I35" s="7">
        <v>0</v>
      </c>
      <c r="J35" s="7">
        <v>2</v>
      </c>
      <c r="K35" s="7">
        <v>7</v>
      </c>
      <c r="L35" s="7">
        <v>6</v>
      </c>
      <c r="M35" s="7">
        <v>0</v>
      </c>
      <c r="N35" s="7">
        <v>8</v>
      </c>
      <c r="O35" s="7">
        <v>0</v>
      </c>
      <c r="P35" s="7">
        <v>0</v>
      </c>
      <c r="Q35" s="7">
        <v>13</v>
      </c>
      <c r="R35" s="7">
        <v>2</v>
      </c>
      <c r="S35" s="7">
        <v>3</v>
      </c>
      <c r="T35" s="7">
        <v>5</v>
      </c>
      <c r="U35" s="7">
        <f t="shared" si="1"/>
        <v>46</v>
      </c>
      <c r="V35" s="7" t="s">
        <v>248</v>
      </c>
      <c r="W35" s="6">
        <v>7</v>
      </c>
    </row>
    <row r="36" spans="1:23" ht="20.100000000000001" customHeight="1" x14ac:dyDescent="0.25">
      <c r="A36" s="7">
        <v>337</v>
      </c>
      <c r="B36" s="8" t="s">
        <v>58</v>
      </c>
      <c r="C36" s="8" t="s">
        <v>23</v>
      </c>
      <c r="D36" s="7">
        <v>189443</v>
      </c>
      <c r="E36" s="8" t="s">
        <v>2</v>
      </c>
      <c r="F36" s="8" t="s">
        <v>130</v>
      </c>
      <c r="G36" s="13"/>
      <c r="H36" s="8" t="s">
        <v>111</v>
      </c>
      <c r="I36" s="7">
        <v>3</v>
      </c>
      <c r="J36" s="7">
        <v>3</v>
      </c>
      <c r="K36" s="7">
        <v>9</v>
      </c>
      <c r="L36" s="7">
        <v>9</v>
      </c>
      <c r="M36" s="7">
        <v>6</v>
      </c>
      <c r="N36" s="7">
        <v>11</v>
      </c>
      <c r="O36" s="7">
        <v>0</v>
      </c>
      <c r="P36" s="7">
        <v>7</v>
      </c>
      <c r="Q36" s="7">
        <v>15</v>
      </c>
      <c r="R36" s="7">
        <v>5</v>
      </c>
      <c r="S36" s="7">
        <v>12</v>
      </c>
      <c r="T36" s="7">
        <v>9</v>
      </c>
      <c r="U36" s="7">
        <f t="shared" si="1"/>
        <v>89</v>
      </c>
      <c r="V36" s="7" t="s">
        <v>249</v>
      </c>
      <c r="W36" s="6">
        <v>6</v>
      </c>
    </row>
    <row r="37" spans="1:23" ht="20.100000000000001" customHeight="1" x14ac:dyDescent="0.25">
      <c r="A37" s="7">
        <v>230</v>
      </c>
      <c r="B37" s="8" t="s">
        <v>48</v>
      </c>
      <c r="C37" s="8" t="s">
        <v>49</v>
      </c>
      <c r="D37" s="7">
        <v>215077</v>
      </c>
      <c r="E37" s="8" t="s">
        <v>2</v>
      </c>
      <c r="F37" s="8" t="s">
        <v>130</v>
      </c>
      <c r="G37" s="13"/>
      <c r="H37" s="8" t="s">
        <v>100</v>
      </c>
      <c r="I37" s="7" t="s">
        <v>235</v>
      </c>
      <c r="J37" s="7" t="s">
        <v>235</v>
      </c>
      <c r="K37" s="7" t="s">
        <v>235</v>
      </c>
      <c r="L37" s="7" t="s">
        <v>235</v>
      </c>
      <c r="M37" s="7" t="s">
        <v>235</v>
      </c>
      <c r="N37" s="7" t="s">
        <v>235</v>
      </c>
      <c r="O37" s="7" t="s">
        <v>235</v>
      </c>
      <c r="P37" s="7" t="s">
        <v>235</v>
      </c>
      <c r="Q37" s="7" t="s">
        <v>235</v>
      </c>
      <c r="R37" s="7" t="s">
        <v>235</v>
      </c>
      <c r="S37" s="7" t="s">
        <v>235</v>
      </c>
      <c r="T37" s="7" t="s">
        <v>235</v>
      </c>
      <c r="U37" s="7" t="s">
        <v>235</v>
      </c>
      <c r="V37" s="7" t="s">
        <v>235</v>
      </c>
      <c r="W37" s="6">
        <v>0</v>
      </c>
    </row>
    <row r="38" spans="1:23" ht="20.100000000000001" customHeight="1" x14ac:dyDescent="0.25">
      <c r="A38" s="7">
        <v>284</v>
      </c>
      <c r="B38" s="8" t="s">
        <v>51</v>
      </c>
      <c r="C38" s="8" t="s">
        <v>52</v>
      </c>
      <c r="D38" s="7">
        <v>50352</v>
      </c>
      <c r="E38" s="8" t="s">
        <v>2</v>
      </c>
      <c r="F38" s="8" t="s">
        <v>130</v>
      </c>
      <c r="G38" s="13"/>
      <c r="H38" s="8" t="s">
        <v>102</v>
      </c>
      <c r="I38" s="7" t="s">
        <v>235</v>
      </c>
      <c r="J38" s="7" t="s">
        <v>235</v>
      </c>
      <c r="K38" s="7" t="s">
        <v>235</v>
      </c>
      <c r="L38" s="7" t="s">
        <v>235</v>
      </c>
      <c r="M38" s="7" t="s">
        <v>235</v>
      </c>
      <c r="N38" s="7" t="s">
        <v>235</v>
      </c>
      <c r="O38" s="7" t="s">
        <v>235</v>
      </c>
      <c r="P38" s="7" t="s">
        <v>235</v>
      </c>
      <c r="Q38" s="7" t="s">
        <v>235</v>
      </c>
      <c r="R38" s="7" t="s">
        <v>235</v>
      </c>
      <c r="S38" s="7" t="s">
        <v>235</v>
      </c>
      <c r="T38" s="7" t="s">
        <v>235</v>
      </c>
      <c r="U38" s="7" t="s">
        <v>235</v>
      </c>
      <c r="V38" s="7" t="s">
        <v>235</v>
      </c>
      <c r="W38" s="6">
        <v>0</v>
      </c>
    </row>
    <row r="39" spans="1:23" ht="20.100000000000001" customHeight="1" x14ac:dyDescent="0.25">
      <c r="A39" s="7"/>
      <c r="B39" s="8"/>
      <c r="C39" s="8"/>
      <c r="D39" s="7"/>
      <c r="E39" s="8"/>
      <c r="F39" s="8"/>
      <c r="G39" s="7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6"/>
    </row>
    <row r="40" spans="1:23" ht="20.100000000000001" customHeight="1" x14ac:dyDescent="0.25">
      <c r="A40" s="7">
        <v>151</v>
      </c>
      <c r="B40" s="8" t="s">
        <v>210</v>
      </c>
      <c r="C40" s="8" t="s">
        <v>211</v>
      </c>
      <c r="D40" s="7">
        <v>90228</v>
      </c>
      <c r="E40" s="8" t="s">
        <v>2</v>
      </c>
      <c r="F40" s="8" t="s">
        <v>131</v>
      </c>
      <c r="G40" s="8"/>
      <c r="H40" s="8" t="s">
        <v>212</v>
      </c>
      <c r="I40" s="7">
        <v>2</v>
      </c>
      <c r="J40" s="7">
        <v>0</v>
      </c>
      <c r="K40" s="7">
        <v>1</v>
      </c>
      <c r="L40" s="7">
        <v>0</v>
      </c>
      <c r="M40" s="7">
        <v>0</v>
      </c>
      <c r="N40" s="7">
        <v>3</v>
      </c>
      <c r="O40" s="7">
        <v>0</v>
      </c>
      <c r="P40" s="7">
        <v>1</v>
      </c>
      <c r="Q40" s="7">
        <v>0</v>
      </c>
      <c r="R40" s="7">
        <v>7</v>
      </c>
      <c r="S40" s="7">
        <v>0</v>
      </c>
      <c r="T40" s="7">
        <v>0</v>
      </c>
      <c r="U40" s="7">
        <f>SUM(I40:T40)</f>
        <v>14</v>
      </c>
      <c r="V40" s="7" t="s">
        <v>240</v>
      </c>
      <c r="W40" s="6">
        <v>20</v>
      </c>
    </row>
    <row r="41" spans="1:23" ht="20.100000000000001" customHeight="1" x14ac:dyDescent="0.25">
      <c r="A41" s="7">
        <v>2</v>
      </c>
      <c r="B41" s="8" t="s">
        <v>50</v>
      </c>
      <c r="C41" s="8" t="s">
        <v>1</v>
      </c>
      <c r="D41" s="7">
        <v>82974</v>
      </c>
      <c r="E41" s="8" t="s">
        <v>2</v>
      </c>
      <c r="F41" s="8" t="s">
        <v>131</v>
      </c>
      <c r="G41" s="8"/>
      <c r="H41" s="8" t="s">
        <v>112</v>
      </c>
      <c r="I41" s="7">
        <v>8</v>
      </c>
      <c r="J41" s="7">
        <v>3</v>
      </c>
      <c r="K41" s="7">
        <v>11</v>
      </c>
      <c r="L41" s="7">
        <v>5</v>
      </c>
      <c r="M41" s="7">
        <v>1</v>
      </c>
      <c r="N41" s="7">
        <v>8</v>
      </c>
      <c r="O41" s="7">
        <v>4</v>
      </c>
      <c r="P41" s="7">
        <v>2</v>
      </c>
      <c r="Q41" s="7">
        <v>1</v>
      </c>
      <c r="R41" s="7">
        <v>13</v>
      </c>
      <c r="S41" s="7">
        <v>2</v>
      </c>
      <c r="T41" s="7">
        <v>1</v>
      </c>
      <c r="U41" s="7">
        <f>SUM(I41:T41)</f>
        <v>59</v>
      </c>
      <c r="V41" s="7" t="s">
        <v>241</v>
      </c>
      <c r="W41" s="6">
        <v>17</v>
      </c>
    </row>
    <row r="42" spans="1:23" ht="20.100000000000001" customHeight="1" x14ac:dyDescent="0.25">
      <c r="A42" s="7"/>
      <c r="B42" s="8"/>
      <c r="C42" s="8"/>
      <c r="D42" s="7"/>
      <c r="E42" s="8"/>
      <c r="F42" s="8"/>
      <c r="G42" s="8"/>
      <c r="H42" s="8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6"/>
    </row>
    <row r="43" spans="1:23" ht="20.100000000000001" customHeight="1" x14ac:dyDescent="0.25">
      <c r="A43" s="7">
        <v>500</v>
      </c>
      <c r="B43" s="8" t="s">
        <v>30</v>
      </c>
      <c r="C43" s="8" t="s">
        <v>31</v>
      </c>
      <c r="D43" s="7">
        <v>10955</v>
      </c>
      <c r="E43" s="8" t="s">
        <v>2</v>
      </c>
      <c r="F43" s="8" t="s">
        <v>132</v>
      </c>
      <c r="G43" s="13"/>
      <c r="H43" s="8" t="s">
        <v>32</v>
      </c>
      <c r="I43" s="7">
        <v>0</v>
      </c>
      <c r="J43" s="7">
        <v>1</v>
      </c>
      <c r="K43" s="7">
        <v>0</v>
      </c>
      <c r="L43" s="7">
        <v>1</v>
      </c>
      <c r="M43" s="7">
        <v>0</v>
      </c>
      <c r="N43" s="7">
        <v>0</v>
      </c>
      <c r="O43" s="7">
        <v>0</v>
      </c>
      <c r="P43" s="7">
        <v>0</v>
      </c>
      <c r="Q43" s="7">
        <v>2</v>
      </c>
      <c r="R43" s="7">
        <v>0</v>
      </c>
      <c r="S43" s="7">
        <v>0</v>
      </c>
      <c r="T43" s="7">
        <v>0</v>
      </c>
      <c r="U43" s="7">
        <f>SUM(I43:T43)</f>
        <v>4</v>
      </c>
      <c r="V43" s="7" t="s">
        <v>240</v>
      </c>
      <c r="W43" s="6">
        <v>20</v>
      </c>
    </row>
    <row r="44" spans="1:23" ht="20.100000000000001" customHeight="1" x14ac:dyDescent="0.25">
      <c r="A44" s="7">
        <v>15</v>
      </c>
      <c r="B44" s="8" t="s">
        <v>0</v>
      </c>
      <c r="C44" s="8" t="s">
        <v>1</v>
      </c>
      <c r="D44" s="7">
        <v>12857</v>
      </c>
      <c r="E44" s="8" t="s">
        <v>2</v>
      </c>
      <c r="F44" s="8" t="s">
        <v>132</v>
      </c>
      <c r="G44" s="13"/>
      <c r="H44" s="8" t="s">
        <v>93</v>
      </c>
      <c r="I44" s="7">
        <v>0</v>
      </c>
      <c r="J44" s="7">
        <v>0</v>
      </c>
      <c r="K44" s="7">
        <v>1</v>
      </c>
      <c r="L44" s="7">
        <v>4</v>
      </c>
      <c r="M44" s="7">
        <v>0</v>
      </c>
      <c r="N44" s="7">
        <v>5</v>
      </c>
      <c r="O44" s="7">
        <v>0</v>
      </c>
      <c r="P44" s="7">
        <v>0</v>
      </c>
      <c r="Q44" s="7">
        <v>6</v>
      </c>
      <c r="R44" s="7">
        <v>0</v>
      </c>
      <c r="S44" s="7">
        <v>2</v>
      </c>
      <c r="T44" s="7">
        <v>0</v>
      </c>
      <c r="U44" s="7">
        <f>SUM(I44:T44)</f>
        <v>18</v>
      </c>
      <c r="V44" s="7" t="s">
        <v>241</v>
      </c>
      <c r="W44" s="6">
        <v>17</v>
      </c>
    </row>
    <row r="45" spans="1:23" ht="20.100000000000001" customHeight="1" x14ac:dyDescent="0.25">
      <c r="A45" s="7">
        <v>1</v>
      </c>
      <c r="B45" s="8" t="s">
        <v>46</v>
      </c>
      <c r="C45" s="8" t="s">
        <v>47</v>
      </c>
      <c r="D45" s="7">
        <v>49772</v>
      </c>
      <c r="E45" s="8" t="s">
        <v>2</v>
      </c>
      <c r="F45" s="8" t="s">
        <v>132</v>
      </c>
      <c r="G45" s="13"/>
      <c r="H45" s="8" t="s">
        <v>93</v>
      </c>
      <c r="I45" s="7" t="s">
        <v>235</v>
      </c>
      <c r="J45" s="7" t="s">
        <v>235</v>
      </c>
      <c r="K45" s="7" t="s">
        <v>235</v>
      </c>
      <c r="L45" s="7" t="s">
        <v>235</v>
      </c>
      <c r="M45" s="7" t="s">
        <v>235</v>
      </c>
      <c r="N45" s="7" t="s">
        <v>235</v>
      </c>
      <c r="O45" s="7" t="s">
        <v>235</v>
      </c>
      <c r="P45" s="7" t="s">
        <v>235</v>
      </c>
      <c r="Q45" s="7" t="s">
        <v>235</v>
      </c>
      <c r="R45" s="7" t="s">
        <v>235</v>
      </c>
      <c r="S45" s="7" t="s">
        <v>235</v>
      </c>
      <c r="T45" s="7" t="s">
        <v>235</v>
      </c>
      <c r="U45" s="7" t="s">
        <v>235</v>
      </c>
      <c r="V45" s="7" t="s">
        <v>235</v>
      </c>
      <c r="W45" s="6">
        <v>0</v>
      </c>
    </row>
    <row r="46" spans="1:23" ht="20.100000000000001" customHeight="1" x14ac:dyDescent="0.25">
      <c r="A46" s="7"/>
      <c r="B46" s="8"/>
      <c r="C46" s="8"/>
      <c r="D46" s="7"/>
      <c r="E46" s="8"/>
      <c r="F46" s="8"/>
      <c r="G46" s="7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6"/>
    </row>
    <row r="47" spans="1:23" ht="20.100000000000001" customHeight="1" x14ac:dyDescent="0.25">
      <c r="A47" s="7">
        <v>45</v>
      </c>
      <c r="B47" s="8" t="s">
        <v>83</v>
      </c>
      <c r="C47" s="8" t="s">
        <v>43</v>
      </c>
      <c r="D47" s="7">
        <v>12434</v>
      </c>
      <c r="E47" s="8" t="s">
        <v>2</v>
      </c>
      <c r="F47" s="8" t="s">
        <v>133</v>
      </c>
      <c r="G47" s="8"/>
      <c r="H47" s="8" t="s">
        <v>77</v>
      </c>
      <c r="I47" s="7">
        <v>1</v>
      </c>
      <c r="J47" s="7">
        <v>1</v>
      </c>
      <c r="K47" s="7">
        <v>4</v>
      </c>
      <c r="L47" s="7">
        <v>1</v>
      </c>
      <c r="M47" s="7">
        <v>0</v>
      </c>
      <c r="N47" s="7">
        <v>6</v>
      </c>
      <c r="O47" s="7">
        <v>0</v>
      </c>
      <c r="P47" s="7">
        <v>1</v>
      </c>
      <c r="Q47" s="7">
        <v>1</v>
      </c>
      <c r="R47" s="7">
        <v>8</v>
      </c>
      <c r="S47" s="7">
        <v>1</v>
      </c>
      <c r="T47" s="7">
        <v>5</v>
      </c>
      <c r="U47" s="7">
        <f t="shared" ref="U47:U54" si="2">SUM(I47:T47)</f>
        <v>29</v>
      </c>
      <c r="V47" s="7" t="s">
        <v>240</v>
      </c>
      <c r="W47" s="6">
        <v>20</v>
      </c>
    </row>
    <row r="48" spans="1:23" ht="20.100000000000001" customHeight="1" x14ac:dyDescent="0.25">
      <c r="A48" s="7">
        <v>213</v>
      </c>
      <c r="B48" s="8" t="s">
        <v>57</v>
      </c>
      <c r="C48" s="8" t="s">
        <v>14</v>
      </c>
      <c r="D48" s="7">
        <v>199918</v>
      </c>
      <c r="E48" s="8" t="s">
        <v>2</v>
      </c>
      <c r="F48" s="8" t="s">
        <v>133</v>
      </c>
      <c r="G48" s="8"/>
      <c r="H48" s="8" t="s">
        <v>116</v>
      </c>
      <c r="I48" s="7">
        <v>3</v>
      </c>
      <c r="J48" s="7">
        <v>3</v>
      </c>
      <c r="K48" s="7">
        <v>4</v>
      </c>
      <c r="L48" s="7">
        <v>11</v>
      </c>
      <c r="M48" s="7">
        <v>1</v>
      </c>
      <c r="N48" s="7">
        <v>7</v>
      </c>
      <c r="O48" s="7">
        <v>1</v>
      </c>
      <c r="P48" s="7">
        <v>1</v>
      </c>
      <c r="Q48" s="7">
        <v>0</v>
      </c>
      <c r="R48" s="7">
        <v>9</v>
      </c>
      <c r="S48" s="7">
        <v>1</v>
      </c>
      <c r="T48" s="7">
        <v>0</v>
      </c>
      <c r="U48" s="7">
        <f t="shared" si="2"/>
        <v>41</v>
      </c>
      <c r="V48" s="7" t="s">
        <v>241</v>
      </c>
      <c r="W48" s="6">
        <v>17</v>
      </c>
    </row>
    <row r="49" spans="1:23" ht="20.100000000000001" customHeight="1" x14ac:dyDescent="0.25">
      <c r="A49" s="7">
        <v>124</v>
      </c>
      <c r="B49" s="8" t="s">
        <v>23</v>
      </c>
      <c r="C49" s="8" t="s">
        <v>24</v>
      </c>
      <c r="D49" s="7">
        <v>99864</v>
      </c>
      <c r="E49" s="8" t="s">
        <v>2</v>
      </c>
      <c r="F49" s="8" t="s">
        <v>133</v>
      </c>
      <c r="G49" s="8"/>
      <c r="H49" s="8" t="s">
        <v>105</v>
      </c>
      <c r="I49" s="7">
        <v>2</v>
      </c>
      <c r="J49" s="7">
        <v>1</v>
      </c>
      <c r="K49" s="7">
        <v>5</v>
      </c>
      <c r="L49" s="7">
        <v>9</v>
      </c>
      <c r="M49" s="7">
        <v>4</v>
      </c>
      <c r="N49" s="7">
        <v>13</v>
      </c>
      <c r="O49" s="7">
        <v>1</v>
      </c>
      <c r="P49" s="7">
        <v>0</v>
      </c>
      <c r="Q49" s="7">
        <v>0</v>
      </c>
      <c r="R49" s="7">
        <v>9</v>
      </c>
      <c r="S49" s="7">
        <v>2</v>
      </c>
      <c r="T49" s="7">
        <v>0</v>
      </c>
      <c r="U49" s="7">
        <f t="shared" si="2"/>
        <v>46</v>
      </c>
      <c r="V49" s="7" t="s">
        <v>242</v>
      </c>
      <c r="W49" s="6">
        <v>15</v>
      </c>
    </row>
    <row r="50" spans="1:23" ht="20.100000000000001" customHeight="1" x14ac:dyDescent="0.25">
      <c r="A50" s="7">
        <v>50</v>
      </c>
      <c r="B50" s="8" t="s">
        <v>3</v>
      </c>
      <c r="C50" s="8" t="s">
        <v>14</v>
      </c>
      <c r="D50" s="7">
        <v>123120</v>
      </c>
      <c r="E50" s="8" t="s">
        <v>2</v>
      </c>
      <c r="F50" s="8" t="s">
        <v>133</v>
      </c>
      <c r="G50" s="8"/>
      <c r="H50" s="8" t="s">
        <v>101</v>
      </c>
      <c r="I50" s="7">
        <v>9</v>
      </c>
      <c r="J50" s="7">
        <v>6</v>
      </c>
      <c r="K50" s="7">
        <v>3</v>
      </c>
      <c r="L50" s="7">
        <v>11</v>
      </c>
      <c r="M50" s="7">
        <v>3</v>
      </c>
      <c r="N50" s="7">
        <v>7</v>
      </c>
      <c r="O50" s="7">
        <v>1</v>
      </c>
      <c r="P50" s="7">
        <v>2</v>
      </c>
      <c r="Q50" s="7">
        <v>1</v>
      </c>
      <c r="R50" s="7">
        <v>6</v>
      </c>
      <c r="S50" s="7">
        <v>1</v>
      </c>
      <c r="T50" s="7">
        <v>1</v>
      </c>
      <c r="U50" s="7">
        <f t="shared" si="2"/>
        <v>51</v>
      </c>
      <c r="V50" s="7" t="s">
        <v>243</v>
      </c>
      <c r="W50" s="6">
        <v>13</v>
      </c>
    </row>
    <row r="51" spans="1:23" ht="20.100000000000001" customHeight="1" x14ac:dyDescent="0.25">
      <c r="A51" s="7">
        <v>198</v>
      </c>
      <c r="B51" s="8" t="s">
        <v>200</v>
      </c>
      <c r="C51" s="8" t="s">
        <v>69</v>
      </c>
      <c r="D51" s="7">
        <v>300444</v>
      </c>
      <c r="E51" s="8" t="s">
        <v>2</v>
      </c>
      <c r="F51" s="8" t="s">
        <v>133</v>
      </c>
      <c r="G51" s="8"/>
      <c r="H51" s="8" t="s">
        <v>121</v>
      </c>
      <c r="I51" s="7">
        <v>7</v>
      </c>
      <c r="J51" s="7">
        <v>7</v>
      </c>
      <c r="K51" s="7">
        <v>9</v>
      </c>
      <c r="L51" s="7">
        <v>12</v>
      </c>
      <c r="M51" s="7">
        <v>0</v>
      </c>
      <c r="N51" s="7">
        <v>8</v>
      </c>
      <c r="O51" s="7">
        <v>4</v>
      </c>
      <c r="P51" s="7">
        <v>6</v>
      </c>
      <c r="Q51" s="7">
        <v>4</v>
      </c>
      <c r="R51" s="7">
        <v>9</v>
      </c>
      <c r="S51" s="7">
        <v>2</v>
      </c>
      <c r="T51" s="7">
        <v>0</v>
      </c>
      <c r="U51" s="7">
        <f t="shared" si="2"/>
        <v>68</v>
      </c>
      <c r="V51" s="7" t="s">
        <v>244</v>
      </c>
      <c r="W51" s="6">
        <v>11</v>
      </c>
    </row>
    <row r="52" spans="1:23" ht="20.100000000000001" customHeight="1" x14ac:dyDescent="0.25">
      <c r="A52" s="7">
        <v>401</v>
      </c>
      <c r="B52" s="8" t="s">
        <v>3</v>
      </c>
      <c r="C52" s="8" t="s">
        <v>4</v>
      </c>
      <c r="D52" s="7">
        <v>136575</v>
      </c>
      <c r="E52" s="8" t="s">
        <v>2</v>
      </c>
      <c r="F52" s="8" t="s">
        <v>133</v>
      </c>
      <c r="G52" s="8"/>
      <c r="H52" s="8" t="s">
        <v>94</v>
      </c>
      <c r="I52" s="7">
        <v>9</v>
      </c>
      <c r="J52" s="7">
        <v>7</v>
      </c>
      <c r="K52" s="7">
        <v>9</v>
      </c>
      <c r="L52" s="7">
        <v>10</v>
      </c>
      <c r="M52" s="7">
        <v>0</v>
      </c>
      <c r="N52" s="7">
        <v>11</v>
      </c>
      <c r="O52" s="7">
        <v>2</v>
      </c>
      <c r="P52" s="7">
        <v>4</v>
      </c>
      <c r="Q52" s="7">
        <v>9</v>
      </c>
      <c r="R52" s="7">
        <v>9</v>
      </c>
      <c r="S52" s="7">
        <v>1</v>
      </c>
      <c r="T52" s="7">
        <v>1</v>
      </c>
      <c r="U52" s="7">
        <f t="shared" si="2"/>
        <v>72</v>
      </c>
      <c r="V52" s="7" t="s">
        <v>245</v>
      </c>
      <c r="W52" s="6">
        <v>10</v>
      </c>
    </row>
    <row r="53" spans="1:23" ht="20.100000000000001" customHeight="1" x14ac:dyDescent="0.25">
      <c r="A53" s="7">
        <v>364</v>
      </c>
      <c r="B53" s="8" t="s">
        <v>67</v>
      </c>
      <c r="C53" s="8" t="s">
        <v>68</v>
      </c>
      <c r="D53" s="7">
        <v>300511</v>
      </c>
      <c r="E53" s="8" t="s">
        <v>2</v>
      </c>
      <c r="F53" s="8" t="s">
        <v>133</v>
      </c>
      <c r="G53" s="8"/>
      <c r="H53" s="8" t="s">
        <v>96</v>
      </c>
      <c r="I53" s="7">
        <v>8</v>
      </c>
      <c r="J53" s="7">
        <v>11</v>
      </c>
      <c r="K53" s="7">
        <v>15</v>
      </c>
      <c r="L53" s="7">
        <v>11</v>
      </c>
      <c r="M53" s="7">
        <v>2</v>
      </c>
      <c r="N53" s="7">
        <v>15</v>
      </c>
      <c r="O53" s="7">
        <v>5</v>
      </c>
      <c r="P53" s="7">
        <v>1</v>
      </c>
      <c r="Q53" s="7">
        <v>1</v>
      </c>
      <c r="R53" s="7">
        <v>11</v>
      </c>
      <c r="S53" s="7">
        <v>4</v>
      </c>
      <c r="T53" s="7">
        <v>1</v>
      </c>
      <c r="U53" s="7">
        <f t="shared" si="2"/>
        <v>85</v>
      </c>
      <c r="V53" s="7" t="s">
        <v>246</v>
      </c>
      <c r="W53" s="6">
        <v>9</v>
      </c>
    </row>
    <row r="54" spans="1:23" ht="20.100000000000001" customHeight="1" x14ac:dyDescent="0.25">
      <c r="A54" s="7">
        <v>282</v>
      </c>
      <c r="B54" s="8" t="s">
        <v>48</v>
      </c>
      <c r="C54" s="8" t="s">
        <v>70</v>
      </c>
      <c r="D54" s="7">
        <v>301244</v>
      </c>
      <c r="E54" s="8" t="s">
        <v>2</v>
      </c>
      <c r="F54" s="8" t="s">
        <v>133</v>
      </c>
      <c r="G54" s="8"/>
      <c r="H54" s="8" t="s">
        <v>96</v>
      </c>
      <c r="I54" s="7">
        <v>9</v>
      </c>
      <c r="J54" s="7">
        <v>0</v>
      </c>
      <c r="K54" s="7">
        <v>13</v>
      </c>
      <c r="L54" s="7">
        <v>15</v>
      </c>
      <c r="M54" s="7">
        <v>5</v>
      </c>
      <c r="N54" s="7">
        <v>11</v>
      </c>
      <c r="O54" s="7">
        <v>9</v>
      </c>
      <c r="P54" s="7">
        <v>4</v>
      </c>
      <c r="Q54" s="7">
        <v>11</v>
      </c>
      <c r="R54" s="7">
        <v>13</v>
      </c>
      <c r="S54" s="7">
        <v>3</v>
      </c>
      <c r="T54" s="7">
        <v>1</v>
      </c>
      <c r="U54" s="7">
        <f t="shared" si="2"/>
        <v>94</v>
      </c>
      <c r="V54" s="7" t="s">
        <v>247</v>
      </c>
      <c r="W54" s="6">
        <v>8</v>
      </c>
    </row>
    <row r="55" spans="1:23" ht="20.100000000000001" customHeight="1" x14ac:dyDescent="0.25">
      <c r="A55" s="7">
        <v>107</v>
      </c>
      <c r="B55" s="8" t="s">
        <v>189</v>
      </c>
      <c r="C55" s="8" t="s">
        <v>162</v>
      </c>
      <c r="D55" s="7">
        <v>185980</v>
      </c>
      <c r="E55" s="8" t="s">
        <v>2</v>
      </c>
      <c r="F55" s="8" t="s">
        <v>133</v>
      </c>
      <c r="G55" s="8"/>
      <c r="H55" s="8" t="s">
        <v>239</v>
      </c>
      <c r="I55" s="7" t="s">
        <v>235</v>
      </c>
      <c r="J55" s="7" t="s">
        <v>235</v>
      </c>
      <c r="K55" s="7" t="s">
        <v>235</v>
      </c>
      <c r="L55" s="7" t="s">
        <v>235</v>
      </c>
      <c r="M55" s="7" t="s">
        <v>235</v>
      </c>
      <c r="N55" s="7" t="s">
        <v>235</v>
      </c>
      <c r="O55" s="7" t="s">
        <v>235</v>
      </c>
      <c r="P55" s="7" t="s">
        <v>235</v>
      </c>
      <c r="Q55" s="7" t="s">
        <v>235</v>
      </c>
      <c r="R55" s="7" t="s">
        <v>235</v>
      </c>
      <c r="S55" s="7" t="s">
        <v>235</v>
      </c>
      <c r="T55" s="7" t="s">
        <v>235</v>
      </c>
      <c r="U55" s="7" t="s">
        <v>235</v>
      </c>
      <c r="V55" s="7" t="s">
        <v>235</v>
      </c>
      <c r="W55" s="6">
        <v>0</v>
      </c>
    </row>
    <row r="56" spans="1:23" ht="20.100000000000001" customHeight="1" x14ac:dyDescent="0.25">
      <c r="A56" s="7"/>
      <c r="B56" s="8"/>
      <c r="C56" s="8"/>
      <c r="D56" s="7"/>
      <c r="E56" s="8"/>
      <c r="F56" s="8"/>
      <c r="G56" s="8"/>
      <c r="H56" s="8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6"/>
    </row>
    <row r="57" spans="1:23" ht="20.100000000000001" customHeight="1" x14ac:dyDescent="0.25">
      <c r="A57" s="7">
        <v>57</v>
      </c>
      <c r="B57" s="8" t="s">
        <v>82</v>
      </c>
      <c r="C57" s="8" t="s">
        <v>60</v>
      </c>
      <c r="D57" s="7">
        <v>121323</v>
      </c>
      <c r="E57" s="8" t="s">
        <v>2</v>
      </c>
      <c r="F57" s="8" t="s">
        <v>134</v>
      </c>
      <c r="G57" s="8"/>
      <c r="H57" s="8" t="s">
        <v>118</v>
      </c>
      <c r="I57" s="7">
        <v>10</v>
      </c>
      <c r="J57" s="7">
        <v>6</v>
      </c>
      <c r="K57" s="7">
        <v>6</v>
      </c>
      <c r="L57" s="7">
        <v>11</v>
      </c>
      <c r="M57" s="7">
        <v>1</v>
      </c>
      <c r="N57" s="7">
        <v>8</v>
      </c>
      <c r="O57" s="7">
        <v>0</v>
      </c>
      <c r="P57" s="7">
        <v>1</v>
      </c>
      <c r="Q57" s="7">
        <v>5</v>
      </c>
      <c r="R57" s="7">
        <v>9</v>
      </c>
      <c r="S57" s="7">
        <v>2</v>
      </c>
      <c r="T57" s="7">
        <v>0</v>
      </c>
      <c r="U57" s="7">
        <f t="shared" ref="U57:U62" si="3">SUM(I57:T57)</f>
        <v>59</v>
      </c>
      <c r="V57" s="7" t="s">
        <v>240</v>
      </c>
      <c r="W57" s="6">
        <v>20</v>
      </c>
    </row>
    <row r="58" spans="1:23" ht="20.100000000000001" customHeight="1" x14ac:dyDescent="0.25">
      <c r="A58" s="7"/>
      <c r="B58" s="8"/>
      <c r="C58" s="8"/>
      <c r="D58" s="7"/>
      <c r="E58" s="8"/>
      <c r="F58" s="8"/>
      <c r="G58" s="8"/>
      <c r="H58" s="8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6"/>
    </row>
    <row r="59" spans="1:23" ht="20.100000000000001" customHeight="1" x14ac:dyDescent="0.25">
      <c r="A59" s="7">
        <v>157</v>
      </c>
      <c r="B59" s="8" t="s">
        <v>48</v>
      </c>
      <c r="C59" s="8" t="s">
        <v>75</v>
      </c>
      <c r="D59" s="7">
        <v>89636</v>
      </c>
      <c r="E59" s="8" t="s">
        <v>2</v>
      </c>
      <c r="F59" s="8" t="s">
        <v>135</v>
      </c>
      <c r="G59" s="13"/>
      <c r="H59" s="8" t="s">
        <v>113</v>
      </c>
      <c r="I59" s="7">
        <v>2</v>
      </c>
      <c r="J59" s="7">
        <v>0</v>
      </c>
      <c r="K59" s="7">
        <v>0</v>
      </c>
      <c r="L59" s="7">
        <v>1</v>
      </c>
      <c r="M59" s="7">
        <v>0</v>
      </c>
      <c r="N59" s="7">
        <v>2</v>
      </c>
      <c r="O59" s="7">
        <v>0</v>
      </c>
      <c r="P59" s="7">
        <v>0</v>
      </c>
      <c r="Q59" s="7">
        <v>3</v>
      </c>
      <c r="R59" s="7">
        <v>0</v>
      </c>
      <c r="S59" s="7">
        <v>1</v>
      </c>
      <c r="T59" s="7">
        <v>0</v>
      </c>
      <c r="U59" s="7">
        <f t="shared" si="3"/>
        <v>9</v>
      </c>
      <c r="V59" s="7" t="s">
        <v>240</v>
      </c>
      <c r="W59" s="6">
        <v>20</v>
      </c>
    </row>
    <row r="60" spans="1:23" ht="20.100000000000001" customHeight="1" x14ac:dyDescent="0.25">
      <c r="A60" s="7">
        <v>160</v>
      </c>
      <c r="B60" s="8" t="s">
        <v>175</v>
      </c>
      <c r="C60" s="8" t="s">
        <v>214</v>
      </c>
      <c r="D60" s="7">
        <v>20258</v>
      </c>
      <c r="E60" s="8" t="s">
        <v>2</v>
      </c>
      <c r="F60" s="8" t="s">
        <v>135</v>
      </c>
      <c r="G60" s="13"/>
      <c r="H60" s="8" t="s">
        <v>215</v>
      </c>
      <c r="I60" s="7">
        <v>0</v>
      </c>
      <c r="J60" s="7">
        <v>0</v>
      </c>
      <c r="K60" s="7">
        <v>0</v>
      </c>
      <c r="L60" s="7">
        <v>3</v>
      </c>
      <c r="M60" s="7">
        <v>0</v>
      </c>
      <c r="N60" s="7">
        <v>1</v>
      </c>
      <c r="O60" s="7">
        <v>0</v>
      </c>
      <c r="P60" s="7">
        <v>0</v>
      </c>
      <c r="Q60" s="7">
        <v>2</v>
      </c>
      <c r="R60" s="7">
        <v>0</v>
      </c>
      <c r="S60" s="7">
        <v>4</v>
      </c>
      <c r="T60" s="7">
        <v>0</v>
      </c>
      <c r="U60" s="7">
        <f t="shared" si="3"/>
        <v>10</v>
      </c>
      <c r="V60" s="7" t="s">
        <v>241</v>
      </c>
      <c r="W60" s="6">
        <v>17</v>
      </c>
    </row>
    <row r="61" spans="1:23" ht="20.100000000000001" customHeight="1" x14ac:dyDescent="0.25">
      <c r="A61" s="7">
        <v>341</v>
      </c>
      <c r="B61" s="8" t="s">
        <v>10</v>
      </c>
      <c r="C61" s="8" t="s">
        <v>176</v>
      </c>
      <c r="D61" s="7">
        <v>214714</v>
      </c>
      <c r="E61" s="8" t="s">
        <v>2</v>
      </c>
      <c r="F61" s="8" t="s">
        <v>135</v>
      </c>
      <c r="G61" s="13"/>
      <c r="H61" s="8" t="s">
        <v>187</v>
      </c>
      <c r="I61" s="7">
        <v>0</v>
      </c>
      <c r="J61" s="7">
        <v>0</v>
      </c>
      <c r="K61" s="7">
        <v>1</v>
      </c>
      <c r="L61" s="7">
        <v>1</v>
      </c>
      <c r="M61" s="7">
        <v>1</v>
      </c>
      <c r="N61" s="7">
        <v>3</v>
      </c>
      <c r="O61" s="7">
        <v>0</v>
      </c>
      <c r="P61" s="7">
        <v>0</v>
      </c>
      <c r="Q61" s="7">
        <v>11</v>
      </c>
      <c r="R61" s="7">
        <v>0</v>
      </c>
      <c r="S61" s="7">
        <v>3</v>
      </c>
      <c r="T61" s="7">
        <v>0</v>
      </c>
      <c r="U61" s="7">
        <f t="shared" si="3"/>
        <v>20</v>
      </c>
      <c r="V61" s="7" t="s">
        <v>242</v>
      </c>
      <c r="W61" s="6">
        <v>15</v>
      </c>
    </row>
    <row r="62" spans="1:23" ht="20.100000000000001" customHeight="1" x14ac:dyDescent="0.25">
      <c r="A62" s="7">
        <v>114</v>
      </c>
      <c r="B62" s="8" t="s">
        <v>141</v>
      </c>
      <c r="C62" s="8" t="s">
        <v>142</v>
      </c>
      <c r="D62" s="7">
        <v>53211</v>
      </c>
      <c r="E62" s="8" t="s">
        <v>2</v>
      </c>
      <c r="F62" s="8" t="s">
        <v>135</v>
      </c>
      <c r="G62" s="13"/>
      <c r="H62" s="8" t="s">
        <v>147</v>
      </c>
      <c r="I62" s="7">
        <v>0</v>
      </c>
      <c r="J62" s="7">
        <v>0</v>
      </c>
      <c r="K62" s="7">
        <v>1</v>
      </c>
      <c r="L62" s="7">
        <v>4</v>
      </c>
      <c r="M62" s="7">
        <v>5</v>
      </c>
      <c r="N62" s="7">
        <v>15</v>
      </c>
      <c r="O62" s="7">
        <v>5</v>
      </c>
      <c r="P62" s="7">
        <v>7</v>
      </c>
      <c r="Q62" s="7">
        <v>11</v>
      </c>
      <c r="R62" s="7">
        <v>0</v>
      </c>
      <c r="S62" s="7">
        <v>9</v>
      </c>
      <c r="T62" s="7">
        <v>7</v>
      </c>
      <c r="U62" s="7">
        <f t="shared" si="3"/>
        <v>64</v>
      </c>
      <c r="V62" s="7" t="s">
        <v>243</v>
      </c>
      <c r="W62" s="6">
        <v>13</v>
      </c>
    </row>
    <row r="63" spans="1:23" ht="20.100000000000001" customHeight="1" x14ac:dyDescent="0.25">
      <c r="A63" s="7"/>
      <c r="B63" s="8"/>
      <c r="C63" s="8"/>
      <c r="D63" s="7"/>
      <c r="E63" s="8"/>
      <c r="F63" s="8"/>
      <c r="G63" s="13"/>
      <c r="H63" s="8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6"/>
    </row>
    <row r="64" spans="1:23" ht="20.100000000000001" customHeight="1" x14ac:dyDescent="0.25">
      <c r="A64" s="7">
        <v>129</v>
      </c>
      <c r="B64" s="8" t="s">
        <v>35</v>
      </c>
      <c r="C64" s="8" t="s">
        <v>74</v>
      </c>
      <c r="D64" s="7">
        <v>91197</v>
      </c>
      <c r="E64" s="8" t="s">
        <v>2</v>
      </c>
      <c r="F64" s="8" t="s">
        <v>136</v>
      </c>
      <c r="G64" s="8"/>
      <c r="H64" s="8" t="s">
        <v>102</v>
      </c>
      <c r="I64" s="7">
        <v>0</v>
      </c>
      <c r="J64" s="7">
        <v>2</v>
      </c>
      <c r="K64" s="7">
        <v>1</v>
      </c>
      <c r="L64" s="7">
        <v>2</v>
      </c>
      <c r="M64" s="7">
        <v>0</v>
      </c>
      <c r="N64" s="7">
        <v>3</v>
      </c>
      <c r="O64" s="7">
        <v>0</v>
      </c>
      <c r="P64" s="7">
        <v>0</v>
      </c>
      <c r="Q64" s="7">
        <v>0</v>
      </c>
      <c r="R64" s="7">
        <v>1</v>
      </c>
      <c r="S64" s="7">
        <v>0</v>
      </c>
      <c r="T64" s="7">
        <v>0</v>
      </c>
      <c r="U64" s="7">
        <f t="shared" ref="U64:U70" si="4">SUM(I64:T64)</f>
        <v>9</v>
      </c>
      <c r="V64" s="7" t="s">
        <v>240</v>
      </c>
      <c r="W64" s="6">
        <v>20</v>
      </c>
    </row>
    <row r="65" spans="1:23" ht="20.100000000000001" customHeight="1" x14ac:dyDescent="0.25">
      <c r="A65" s="7">
        <v>353</v>
      </c>
      <c r="B65" s="8" t="s">
        <v>36</v>
      </c>
      <c r="C65" s="8" t="s">
        <v>37</v>
      </c>
      <c r="D65" s="7">
        <v>202469</v>
      </c>
      <c r="E65" s="8" t="s">
        <v>2</v>
      </c>
      <c r="F65" s="8" t="s">
        <v>136</v>
      </c>
      <c r="G65" s="8"/>
      <c r="H65" s="8" t="s">
        <v>108</v>
      </c>
      <c r="I65" s="7">
        <v>2</v>
      </c>
      <c r="J65" s="7">
        <v>1</v>
      </c>
      <c r="K65" s="7">
        <v>3</v>
      </c>
      <c r="L65" s="7">
        <v>1</v>
      </c>
      <c r="M65" s="7">
        <v>0</v>
      </c>
      <c r="N65" s="7">
        <v>3</v>
      </c>
      <c r="O65" s="7">
        <v>0</v>
      </c>
      <c r="P65" s="7">
        <v>0</v>
      </c>
      <c r="Q65" s="7">
        <v>0</v>
      </c>
      <c r="R65" s="7">
        <v>2</v>
      </c>
      <c r="S65" s="7">
        <v>0</v>
      </c>
      <c r="T65" s="7">
        <v>0</v>
      </c>
      <c r="U65" s="7">
        <f t="shared" si="4"/>
        <v>12</v>
      </c>
      <c r="V65" s="7" t="s">
        <v>241</v>
      </c>
      <c r="W65" s="6">
        <v>17</v>
      </c>
    </row>
    <row r="66" spans="1:23" ht="20.100000000000001" customHeight="1" x14ac:dyDescent="0.25">
      <c r="A66" s="7">
        <v>190</v>
      </c>
      <c r="B66" s="8" t="s">
        <v>15</v>
      </c>
      <c r="C66" s="8" t="s">
        <v>16</v>
      </c>
      <c r="D66" s="7">
        <v>11704</v>
      </c>
      <c r="E66" s="8" t="s">
        <v>2</v>
      </c>
      <c r="F66" s="8" t="s">
        <v>136</v>
      </c>
      <c r="G66" s="11"/>
      <c r="H66" s="8" t="s">
        <v>96</v>
      </c>
      <c r="I66" s="7">
        <v>4</v>
      </c>
      <c r="J66" s="7">
        <v>7</v>
      </c>
      <c r="K66" s="7">
        <v>0</v>
      </c>
      <c r="L66" s="7">
        <v>1</v>
      </c>
      <c r="M66" s="7">
        <v>0</v>
      </c>
      <c r="N66" s="7">
        <v>1</v>
      </c>
      <c r="O66" s="7">
        <v>0</v>
      </c>
      <c r="P66" s="7">
        <v>0</v>
      </c>
      <c r="Q66" s="7">
        <v>0</v>
      </c>
      <c r="R66" s="7">
        <v>4</v>
      </c>
      <c r="S66" s="7">
        <v>0</v>
      </c>
      <c r="T66" s="7">
        <v>0</v>
      </c>
      <c r="U66" s="7">
        <f t="shared" si="4"/>
        <v>17</v>
      </c>
      <c r="V66" s="7" t="s">
        <v>242</v>
      </c>
      <c r="W66" s="6">
        <v>15</v>
      </c>
    </row>
    <row r="67" spans="1:23" ht="20.100000000000001" customHeight="1" x14ac:dyDescent="0.25">
      <c r="A67" s="7">
        <v>37</v>
      </c>
      <c r="B67" s="8" t="s">
        <v>81</v>
      </c>
      <c r="C67" s="8" t="s">
        <v>59</v>
      </c>
      <c r="D67" s="7">
        <v>116173</v>
      </c>
      <c r="E67" s="8" t="s">
        <v>2</v>
      </c>
      <c r="F67" s="8" t="s">
        <v>136</v>
      </c>
      <c r="G67" s="8"/>
      <c r="H67" s="8" t="s">
        <v>117</v>
      </c>
      <c r="I67" s="7">
        <v>9</v>
      </c>
      <c r="J67" s="7">
        <v>1</v>
      </c>
      <c r="K67" s="7">
        <v>2</v>
      </c>
      <c r="L67" s="7">
        <v>1</v>
      </c>
      <c r="M67" s="7">
        <v>0</v>
      </c>
      <c r="N67" s="7">
        <v>3</v>
      </c>
      <c r="O67" s="7">
        <v>0</v>
      </c>
      <c r="P67" s="7">
        <v>0</v>
      </c>
      <c r="Q67" s="7">
        <v>0</v>
      </c>
      <c r="R67" s="7">
        <v>4</v>
      </c>
      <c r="S67" s="7">
        <v>0</v>
      </c>
      <c r="T67" s="7">
        <v>0</v>
      </c>
      <c r="U67" s="7">
        <f t="shared" si="4"/>
        <v>20</v>
      </c>
      <c r="V67" s="7" t="s">
        <v>243</v>
      </c>
      <c r="W67" s="6">
        <v>13</v>
      </c>
    </row>
    <row r="68" spans="1:23" ht="20.100000000000001" customHeight="1" x14ac:dyDescent="0.25">
      <c r="A68" s="7">
        <v>275</v>
      </c>
      <c r="B68" s="8" t="s">
        <v>38</v>
      </c>
      <c r="C68" s="8" t="s">
        <v>39</v>
      </c>
      <c r="D68" s="7">
        <v>14746</v>
      </c>
      <c r="E68" s="8" t="s">
        <v>2</v>
      </c>
      <c r="F68" s="8" t="s">
        <v>136</v>
      </c>
      <c r="G68" s="8"/>
      <c r="H68" s="8" t="s">
        <v>107</v>
      </c>
      <c r="I68" s="7">
        <v>8</v>
      </c>
      <c r="J68" s="7">
        <v>0</v>
      </c>
      <c r="K68" s="7">
        <v>3</v>
      </c>
      <c r="L68" s="7">
        <v>1</v>
      </c>
      <c r="M68" s="7">
        <v>0</v>
      </c>
      <c r="N68" s="7">
        <v>4</v>
      </c>
      <c r="O68" s="7">
        <v>0</v>
      </c>
      <c r="P68" s="7">
        <v>0</v>
      </c>
      <c r="Q68" s="7">
        <v>0</v>
      </c>
      <c r="R68" s="7">
        <v>5</v>
      </c>
      <c r="S68" s="7">
        <v>0</v>
      </c>
      <c r="T68" s="7">
        <v>0</v>
      </c>
      <c r="U68" s="7">
        <f t="shared" si="4"/>
        <v>21</v>
      </c>
      <c r="V68" s="7" t="s">
        <v>244</v>
      </c>
      <c r="W68" s="6">
        <v>11</v>
      </c>
    </row>
    <row r="69" spans="1:23" ht="20.100000000000001" customHeight="1" x14ac:dyDescent="0.25">
      <c r="A69" s="7">
        <v>183</v>
      </c>
      <c r="B69" s="8" t="s">
        <v>157</v>
      </c>
      <c r="C69" s="8" t="s">
        <v>158</v>
      </c>
      <c r="D69" s="7">
        <v>79868</v>
      </c>
      <c r="E69" s="8" t="s">
        <v>2</v>
      </c>
      <c r="F69" s="8" t="s">
        <v>136</v>
      </c>
      <c r="G69" s="8"/>
      <c r="H69" s="8" t="s">
        <v>171</v>
      </c>
      <c r="I69" s="7">
        <v>9</v>
      </c>
      <c r="J69" s="7">
        <v>0</v>
      </c>
      <c r="K69" s="7">
        <v>0</v>
      </c>
      <c r="L69" s="7">
        <v>2</v>
      </c>
      <c r="M69" s="7">
        <v>0</v>
      </c>
      <c r="N69" s="7">
        <v>6</v>
      </c>
      <c r="O69" s="7">
        <v>1</v>
      </c>
      <c r="P69" s="7">
        <v>1</v>
      </c>
      <c r="Q69" s="7">
        <v>0</v>
      </c>
      <c r="R69" s="7">
        <v>6</v>
      </c>
      <c r="S69" s="7">
        <v>0</v>
      </c>
      <c r="T69" s="7">
        <v>0</v>
      </c>
      <c r="U69" s="7">
        <f t="shared" si="4"/>
        <v>25</v>
      </c>
      <c r="V69" s="7" t="s">
        <v>245</v>
      </c>
      <c r="W69" s="6">
        <v>10</v>
      </c>
    </row>
    <row r="70" spans="1:23" ht="20.100000000000001" customHeight="1" x14ac:dyDescent="0.25">
      <c r="A70" s="7">
        <v>125</v>
      </c>
      <c r="B70" s="8" t="s">
        <v>36</v>
      </c>
      <c r="C70" s="8" t="s">
        <v>24</v>
      </c>
      <c r="D70" s="7">
        <v>53276</v>
      </c>
      <c r="E70" s="8" t="s">
        <v>2</v>
      </c>
      <c r="F70" s="8" t="s">
        <v>136</v>
      </c>
      <c r="G70" s="8"/>
      <c r="H70" s="8" t="s">
        <v>111</v>
      </c>
      <c r="I70" s="7">
        <v>3</v>
      </c>
      <c r="J70" s="7">
        <v>1</v>
      </c>
      <c r="K70" s="7">
        <v>6</v>
      </c>
      <c r="L70" s="7">
        <v>0</v>
      </c>
      <c r="M70" s="7">
        <v>0</v>
      </c>
      <c r="N70" s="7">
        <v>5</v>
      </c>
      <c r="O70" s="7">
        <v>3</v>
      </c>
      <c r="P70" s="7">
        <v>0</v>
      </c>
      <c r="Q70" s="7">
        <v>0</v>
      </c>
      <c r="R70" s="7">
        <v>9</v>
      </c>
      <c r="S70" s="7">
        <v>0</v>
      </c>
      <c r="T70" s="7">
        <v>0</v>
      </c>
      <c r="U70" s="7">
        <f t="shared" si="4"/>
        <v>27</v>
      </c>
      <c r="V70" s="7" t="s">
        <v>246</v>
      </c>
      <c r="W70" s="6">
        <v>9</v>
      </c>
    </row>
    <row r="71" spans="1:23" ht="20.100000000000001" customHeight="1" x14ac:dyDescent="0.25">
      <c r="A71" s="7">
        <v>150</v>
      </c>
      <c r="B71" s="8" t="s">
        <v>10</v>
      </c>
      <c r="C71" s="8" t="s">
        <v>11</v>
      </c>
      <c r="D71" s="7">
        <v>124931</v>
      </c>
      <c r="E71" s="8" t="s">
        <v>2</v>
      </c>
      <c r="F71" s="8" t="s">
        <v>136</v>
      </c>
      <c r="G71" s="8"/>
      <c r="H71" s="8" t="s">
        <v>99</v>
      </c>
      <c r="I71" s="7">
        <v>4</v>
      </c>
      <c r="J71" s="7">
        <v>7</v>
      </c>
      <c r="K71" s="7">
        <v>3</v>
      </c>
      <c r="L71" s="7">
        <v>3</v>
      </c>
      <c r="M71" s="7">
        <v>0</v>
      </c>
      <c r="N71" s="7">
        <v>3</v>
      </c>
      <c r="O71" s="7">
        <v>1</v>
      </c>
      <c r="P71" s="7">
        <v>0</v>
      </c>
      <c r="Q71" s="7">
        <v>0</v>
      </c>
      <c r="R71" s="7">
        <v>9</v>
      </c>
      <c r="S71" s="7">
        <v>0</v>
      </c>
      <c r="T71" s="7">
        <v>1</v>
      </c>
      <c r="U71" s="7">
        <f t="shared" ref="U71:U87" si="5">SUM(I71:T71)</f>
        <v>31</v>
      </c>
      <c r="V71" s="7" t="s">
        <v>247</v>
      </c>
      <c r="W71" s="6">
        <v>8</v>
      </c>
    </row>
    <row r="72" spans="1:23" ht="20.100000000000001" customHeight="1" x14ac:dyDescent="0.25">
      <c r="A72" s="7">
        <v>708</v>
      </c>
      <c r="B72" s="8" t="s">
        <v>21</v>
      </c>
      <c r="C72" s="8" t="s">
        <v>22</v>
      </c>
      <c r="D72" s="7">
        <v>10263</v>
      </c>
      <c r="E72" s="8" t="s">
        <v>2</v>
      </c>
      <c r="F72" s="8" t="s">
        <v>136</v>
      </c>
      <c r="G72" s="8"/>
      <c r="H72" s="8" t="s">
        <v>104</v>
      </c>
      <c r="I72" s="7">
        <v>2</v>
      </c>
      <c r="J72" s="7">
        <v>1</v>
      </c>
      <c r="K72" s="7">
        <v>0</v>
      </c>
      <c r="L72" s="7">
        <v>4</v>
      </c>
      <c r="M72" s="7">
        <v>0</v>
      </c>
      <c r="N72" s="7">
        <v>8</v>
      </c>
      <c r="O72" s="7">
        <v>1</v>
      </c>
      <c r="P72" s="7">
        <v>4</v>
      </c>
      <c r="Q72" s="7">
        <v>0</v>
      </c>
      <c r="R72" s="7">
        <v>11</v>
      </c>
      <c r="S72" s="7">
        <v>0</v>
      </c>
      <c r="T72" s="7">
        <v>0</v>
      </c>
      <c r="U72" s="7">
        <f t="shared" si="5"/>
        <v>31</v>
      </c>
      <c r="V72" s="7" t="s">
        <v>248</v>
      </c>
      <c r="W72" s="6">
        <v>7</v>
      </c>
    </row>
    <row r="73" spans="1:23" ht="20.100000000000001" customHeight="1" x14ac:dyDescent="0.25">
      <c r="A73" s="7">
        <v>63</v>
      </c>
      <c r="B73" s="8" t="s">
        <v>12</v>
      </c>
      <c r="C73" s="8" t="s">
        <v>13</v>
      </c>
      <c r="D73" s="7">
        <v>185750</v>
      </c>
      <c r="E73" s="8" t="s">
        <v>2</v>
      </c>
      <c r="F73" s="8" t="s">
        <v>136</v>
      </c>
      <c r="G73" s="8"/>
      <c r="H73" s="8" t="s">
        <v>100</v>
      </c>
      <c r="I73" s="7">
        <v>3</v>
      </c>
      <c r="J73" s="7">
        <v>1</v>
      </c>
      <c r="K73" s="7">
        <v>6</v>
      </c>
      <c r="L73" s="7">
        <v>9</v>
      </c>
      <c r="M73" s="7">
        <v>0</v>
      </c>
      <c r="N73" s="7">
        <v>4</v>
      </c>
      <c r="O73" s="7">
        <v>0</v>
      </c>
      <c r="P73" s="7">
        <v>1</v>
      </c>
      <c r="Q73" s="7">
        <v>1</v>
      </c>
      <c r="R73" s="7">
        <v>7</v>
      </c>
      <c r="S73" s="7">
        <v>2</v>
      </c>
      <c r="T73" s="7">
        <v>0</v>
      </c>
      <c r="U73" s="7">
        <f t="shared" si="5"/>
        <v>34</v>
      </c>
      <c r="V73" s="7" t="s">
        <v>249</v>
      </c>
      <c r="W73" s="6">
        <v>6</v>
      </c>
    </row>
    <row r="74" spans="1:23" ht="20.100000000000001" customHeight="1" x14ac:dyDescent="0.25">
      <c r="A74" s="7">
        <v>83</v>
      </c>
      <c r="B74" s="8" t="s">
        <v>27</v>
      </c>
      <c r="C74" s="8" t="s">
        <v>28</v>
      </c>
      <c r="D74" s="7">
        <v>166177</v>
      </c>
      <c r="E74" s="8" t="s">
        <v>29</v>
      </c>
      <c r="F74" s="8" t="s">
        <v>136</v>
      </c>
      <c r="G74" s="8"/>
      <c r="H74" s="8" t="s">
        <v>106</v>
      </c>
      <c r="I74" s="7">
        <v>8</v>
      </c>
      <c r="J74" s="7">
        <v>2</v>
      </c>
      <c r="K74" s="7">
        <v>8</v>
      </c>
      <c r="L74" s="7">
        <v>7</v>
      </c>
      <c r="M74" s="7">
        <v>3</v>
      </c>
      <c r="N74" s="7">
        <v>5</v>
      </c>
      <c r="O74" s="7">
        <v>0</v>
      </c>
      <c r="P74" s="7">
        <v>0</v>
      </c>
      <c r="Q74" s="7">
        <v>1</v>
      </c>
      <c r="R74" s="7">
        <v>7</v>
      </c>
      <c r="S74" s="7">
        <v>0</v>
      </c>
      <c r="T74" s="7">
        <v>1</v>
      </c>
      <c r="U74" s="7">
        <f t="shared" si="5"/>
        <v>42</v>
      </c>
      <c r="V74" s="7" t="s">
        <v>250</v>
      </c>
      <c r="W74" s="6">
        <v>5</v>
      </c>
    </row>
    <row r="75" spans="1:23" ht="20.100000000000001" customHeight="1" x14ac:dyDescent="0.25">
      <c r="A75" s="7">
        <v>87</v>
      </c>
      <c r="B75" s="8" t="s">
        <v>8</v>
      </c>
      <c r="C75" s="8" t="s">
        <v>9</v>
      </c>
      <c r="D75" s="7">
        <v>150144</v>
      </c>
      <c r="E75" s="8" t="s">
        <v>2</v>
      </c>
      <c r="F75" s="8" t="s">
        <v>136</v>
      </c>
      <c r="G75" s="8"/>
      <c r="H75" s="8" t="s">
        <v>98</v>
      </c>
      <c r="I75" s="7">
        <v>9</v>
      </c>
      <c r="J75" s="7">
        <v>2</v>
      </c>
      <c r="K75" s="7">
        <v>5</v>
      </c>
      <c r="L75" s="7">
        <v>4</v>
      </c>
      <c r="M75" s="7">
        <v>2</v>
      </c>
      <c r="N75" s="7">
        <v>7</v>
      </c>
      <c r="O75" s="7">
        <v>2</v>
      </c>
      <c r="P75" s="7">
        <v>0</v>
      </c>
      <c r="Q75" s="7">
        <v>2</v>
      </c>
      <c r="R75" s="7">
        <v>8</v>
      </c>
      <c r="S75" s="7">
        <v>0</v>
      </c>
      <c r="T75" s="7">
        <v>1</v>
      </c>
      <c r="U75" s="7">
        <f t="shared" si="5"/>
        <v>42</v>
      </c>
      <c r="V75" s="7" t="s">
        <v>250</v>
      </c>
      <c r="W75" s="6">
        <v>5</v>
      </c>
    </row>
    <row r="76" spans="1:23" ht="20.100000000000001" customHeight="1" x14ac:dyDescent="0.25">
      <c r="A76" s="7">
        <v>356</v>
      </c>
      <c r="B76" s="8" t="s">
        <v>25</v>
      </c>
      <c r="C76" s="8" t="s">
        <v>26</v>
      </c>
      <c r="D76" s="7">
        <v>202739</v>
      </c>
      <c r="E76" s="8" t="s">
        <v>2</v>
      </c>
      <c r="F76" s="8" t="s">
        <v>136</v>
      </c>
      <c r="G76" s="8"/>
      <c r="H76" s="8" t="s">
        <v>209</v>
      </c>
      <c r="I76" s="7">
        <v>9</v>
      </c>
      <c r="J76" s="7">
        <v>1</v>
      </c>
      <c r="K76" s="7">
        <v>5</v>
      </c>
      <c r="L76" s="7">
        <v>9</v>
      </c>
      <c r="M76" s="7">
        <v>1</v>
      </c>
      <c r="N76" s="7">
        <v>5</v>
      </c>
      <c r="O76" s="7">
        <v>1</v>
      </c>
      <c r="P76" s="7">
        <v>2</v>
      </c>
      <c r="Q76" s="7">
        <v>1</v>
      </c>
      <c r="R76" s="7">
        <v>9</v>
      </c>
      <c r="S76" s="7">
        <v>0</v>
      </c>
      <c r="T76" s="7">
        <v>0</v>
      </c>
      <c r="U76" s="7">
        <f t="shared" si="5"/>
        <v>43</v>
      </c>
      <c r="V76" s="7" t="s">
        <v>251</v>
      </c>
      <c r="W76" s="6">
        <v>4</v>
      </c>
    </row>
    <row r="77" spans="1:23" ht="20.100000000000001" customHeight="1" x14ac:dyDescent="0.25">
      <c r="A77" s="7">
        <v>135</v>
      </c>
      <c r="B77" s="8" t="s">
        <v>48</v>
      </c>
      <c r="C77" s="8" t="s">
        <v>92</v>
      </c>
      <c r="D77" s="7">
        <v>18645</v>
      </c>
      <c r="E77" s="8" t="s">
        <v>2</v>
      </c>
      <c r="F77" s="8" t="s">
        <v>136</v>
      </c>
      <c r="G77" s="8"/>
      <c r="H77" s="8" t="s">
        <v>127</v>
      </c>
      <c r="I77" s="7">
        <v>10</v>
      </c>
      <c r="J77" s="7">
        <v>4</v>
      </c>
      <c r="K77" s="7">
        <v>1</v>
      </c>
      <c r="L77" s="7">
        <v>6</v>
      </c>
      <c r="M77" s="7">
        <v>0</v>
      </c>
      <c r="N77" s="7">
        <v>8</v>
      </c>
      <c r="O77" s="7">
        <v>1</v>
      </c>
      <c r="P77" s="7">
        <v>5</v>
      </c>
      <c r="Q77" s="7">
        <v>4</v>
      </c>
      <c r="R77" s="7">
        <v>5</v>
      </c>
      <c r="S77" s="7">
        <v>6</v>
      </c>
      <c r="T77" s="7">
        <v>0</v>
      </c>
      <c r="U77" s="7">
        <f t="shared" si="5"/>
        <v>50</v>
      </c>
      <c r="V77" s="7" t="s">
        <v>252</v>
      </c>
      <c r="W77" s="6">
        <v>3</v>
      </c>
    </row>
    <row r="78" spans="1:23" ht="20.100000000000001" customHeight="1" x14ac:dyDescent="0.25">
      <c r="A78" s="7">
        <v>35</v>
      </c>
      <c r="B78" s="8" t="s">
        <v>62</v>
      </c>
      <c r="C78" s="8" t="s">
        <v>63</v>
      </c>
      <c r="D78" s="7">
        <v>148401</v>
      </c>
      <c r="E78" s="8" t="s">
        <v>2</v>
      </c>
      <c r="F78" s="8" t="s">
        <v>136</v>
      </c>
      <c r="G78" s="8"/>
      <c r="H78" s="8" t="s">
        <v>120</v>
      </c>
      <c r="I78" s="7">
        <v>9</v>
      </c>
      <c r="J78" s="7">
        <v>3</v>
      </c>
      <c r="K78" s="7">
        <v>7</v>
      </c>
      <c r="L78" s="7">
        <v>9</v>
      </c>
      <c r="M78" s="7">
        <v>0</v>
      </c>
      <c r="N78" s="7">
        <v>11</v>
      </c>
      <c r="O78" s="7">
        <v>0</v>
      </c>
      <c r="P78" s="7">
        <v>4</v>
      </c>
      <c r="Q78" s="7">
        <v>7</v>
      </c>
      <c r="R78" s="7">
        <v>9</v>
      </c>
      <c r="S78" s="7">
        <v>0</v>
      </c>
      <c r="T78" s="7">
        <v>0</v>
      </c>
      <c r="U78" s="7">
        <f t="shared" si="5"/>
        <v>59</v>
      </c>
      <c r="V78" s="7" t="s">
        <v>253</v>
      </c>
      <c r="W78" s="6">
        <v>2</v>
      </c>
    </row>
    <row r="79" spans="1:23" ht="20.100000000000001" customHeight="1" x14ac:dyDescent="0.25">
      <c r="A79" s="7">
        <v>184</v>
      </c>
      <c r="B79" s="8" t="s">
        <v>155</v>
      </c>
      <c r="C79" s="8" t="s">
        <v>156</v>
      </c>
      <c r="D79" s="7">
        <v>188685</v>
      </c>
      <c r="E79" s="8" t="s">
        <v>2</v>
      </c>
      <c r="F79" s="8" t="s">
        <v>136</v>
      </c>
      <c r="G79" s="8"/>
      <c r="H79" s="8" t="s">
        <v>99</v>
      </c>
      <c r="I79" s="7">
        <v>5</v>
      </c>
      <c r="J79" s="7">
        <v>7</v>
      </c>
      <c r="K79" s="7">
        <v>8</v>
      </c>
      <c r="L79" s="7">
        <v>8</v>
      </c>
      <c r="M79" s="7">
        <v>0</v>
      </c>
      <c r="N79" s="7">
        <v>13</v>
      </c>
      <c r="O79" s="7">
        <v>0</v>
      </c>
      <c r="P79" s="7">
        <v>3</v>
      </c>
      <c r="Q79" s="7">
        <v>4</v>
      </c>
      <c r="R79" s="7">
        <v>12</v>
      </c>
      <c r="S79" s="7">
        <v>0</v>
      </c>
      <c r="T79" s="7">
        <v>0</v>
      </c>
      <c r="U79" s="7">
        <f t="shared" si="5"/>
        <v>60</v>
      </c>
      <c r="V79" s="7" t="s">
        <v>254</v>
      </c>
      <c r="W79" s="6">
        <v>1</v>
      </c>
    </row>
    <row r="80" spans="1:23" ht="20.100000000000001" customHeight="1" x14ac:dyDescent="0.25">
      <c r="A80" s="7">
        <v>32</v>
      </c>
      <c r="B80" s="8" t="s">
        <v>6</v>
      </c>
      <c r="C80" s="8" t="s">
        <v>7</v>
      </c>
      <c r="D80" s="7">
        <v>166671</v>
      </c>
      <c r="E80" s="8" t="s">
        <v>2</v>
      </c>
      <c r="F80" s="8" t="s">
        <v>136</v>
      </c>
      <c r="G80" s="8"/>
      <c r="H80" s="8" t="s">
        <v>97</v>
      </c>
      <c r="I80" s="7">
        <v>12</v>
      </c>
      <c r="J80" s="7">
        <v>7</v>
      </c>
      <c r="K80" s="7">
        <v>3</v>
      </c>
      <c r="L80" s="7">
        <v>5</v>
      </c>
      <c r="M80" s="7">
        <v>0</v>
      </c>
      <c r="N80" s="7">
        <v>11</v>
      </c>
      <c r="O80" s="7">
        <v>10</v>
      </c>
      <c r="P80" s="7">
        <v>2</v>
      </c>
      <c r="Q80" s="7">
        <v>3</v>
      </c>
      <c r="R80" s="7">
        <v>11</v>
      </c>
      <c r="S80" s="7">
        <v>0</v>
      </c>
      <c r="T80" s="7">
        <v>1</v>
      </c>
      <c r="U80" s="7">
        <f t="shared" si="5"/>
        <v>65</v>
      </c>
      <c r="V80" s="7" t="s">
        <v>255</v>
      </c>
      <c r="W80" s="6">
        <v>0</v>
      </c>
    </row>
    <row r="81" spans="1:27" ht="20.100000000000001" customHeight="1" x14ac:dyDescent="0.25">
      <c r="A81" s="7">
        <v>88</v>
      </c>
      <c r="B81" s="8" t="s">
        <v>35</v>
      </c>
      <c r="C81" s="8" t="s">
        <v>61</v>
      </c>
      <c r="D81" s="7">
        <v>144169</v>
      </c>
      <c r="E81" s="8" t="s">
        <v>2</v>
      </c>
      <c r="F81" s="8" t="s">
        <v>136</v>
      </c>
      <c r="G81" s="8"/>
      <c r="H81" s="8" t="s">
        <v>119</v>
      </c>
      <c r="I81" s="7">
        <v>8</v>
      </c>
      <c r="J81" s="7">
        <v>3</v>
      </c>
      <c r="K81" s="7">
        <v>8</v>
      </c>
      <c r="L81" s="7">
        <v>9</v>
      </c>
      <c r="M81" s="7">
        <v>0</v>
      </c>
      <c r="N81" s="7">
        <v>11</v>
      </c>
      <c r="O81" s="7">
        <v>2</v>
      </c>
      <c r="P81" s="7">
        <v>8</v>
      </c>
      <c r="Q81" s="7">
        <v>1</v>
      </c>
      <c r="R81" s="7">
        <v>15</v>
      </c>
      <c r="S81" s="7">
        <v>1</v>
      </c>
      <c r="T81" s="7">
        <v>1</v>
      </c>
      <c r="U81" s="7">
        <f t="shared" si="5"/>
        <v>67</v>
      </c>
      <c r="V81" s="7" t="s">
        <v>256</v>
      </c>
      <c r="W81" s="6">
        <v>0</v>
      </c>
    </row>
    <row r="82" spans="1:27" ht="20.100000000000001" customHeight="1" x14ac:dyDescent="0.25">
      <c r="A82" s="7">
        <v>401</v>
      </c>
      <c r="B82" s="8" t="s">
        <v>3</v>
      </c>
      <c r="C82" s="8" t="s">
        <v>4</v>
      </c>
      <c r="D82" s="7">
        <v>136575</v>
      </c>
      <c r="E82" s="8" t="s">
        <v>2</v>
      </c>
      <c r="F82" s="8" t="s">
        <v>136</v>
      </c>
      <c r="G82" s="8"/>
      <c r="H82" s="8" t="s">
        <v>94</v>
      </c>
      <c r="I82" s="7">
        <v>9</v>
      </c>
      <c r="J82" s="7">
        <v>7</v>
      </c>
      <c r="K82" s="7">
        <v>9</v>
      </c>
      <c r="L82" s="7">
        <v>10</v>
      </c>
      <c r="M82" s="7">
        <v>0</v>
      </c>
      <c r="N82" s="7">
        <v>11</v>
      </c>
      <c r="O82" s="7">
        <v>2</v>
      </c>
      <c r="P82" s="7">
        <v>4</v>
      </c>
      <c r="Q82" s="7">
        <v>9</v>
      </c>
      <c r="R82" s="7">
        <v>9</v>
      </c>
      <c r="S82" s="7">
        <v>1</v>
      </c>
      <c r="T82" s="7">
        <v>1</v>
      </c>
      <c r="U82" s="7">
        <f t="shared" si="5"/>
        <v>72</v>
      </c>
      <c r="V82" s="7" t="s">
        <v>257</v>
      </c>
      <c r="W82" s="6">
        <v>0</v>
      </c>
    </row>
    <row r="83" spans="1:27" ht="20.100000000000001" customHeight="1" x14ac:dyDescent="0.25">
      <c r="A83" s="7">
        <v>61</v>
      </c>
      <c r="B83" s="8" t="s">
        <v>64</v>
      </c>
      <c r="C83" s="8" t="s">
        <v>65</v>
      </c>
      <c r="D83" s="7">
        <v>27425</v>
      </c>
      <c r="E83" s="8" t="s">
        <v>2</v>
      </c>
      <c r="F83" s="8" t="s">
        <v>136</v>
      </c>
      <c r="G83" s="8"/>
      <c r="H83" s="8" t="s">
        <v>106</v>
      </c>
      <c r="I83" s="7">
        <v>9</v>
      </c>
      <c r="J83" s="7">
        <v>5</v>
      </c>
      <c r="K83" s="7">
        <v>9</v>
      </c>
      <c r="L83" s="7">
        <v>11</v>
      </c>
      <c r="M83" s="7">
        <v>2</v>
      </c>
      <c r="N83" s="7">
        <v>15</v>
      </c>
      <c r="O83" s="7">
        <v>1</v>
      </c>
      <c r="P83" s="7">
        <v>8</v>
      </c>
      <c r="Q83" s="7">
        <v>5</v>
      </c>
      <c r="R83" s="7">
        <v>9</v>
      </c>
      <c r="S83" s="7">
        <v>0</v>
      </c>
      <c r="T83" s="7">
        <v>3</v>
      </c>
      <c r="U83" s="7">
        <f t="shared" si="5"/>
        <v>77</v>
      </c>
      <c r="V83" s="7" t="s">
        <v>258</v>
      </c>
      <c r="W83" s="6">
        <v>0</v>
      </c>
    </row>
    <row r="84" spans="1:27" ht="20.100000000000001" hidden="1" customHeight="1" x14ac:dyDescent="0.25">
      <c r="A84" s="7">
        <v>390</v>
      </c>
      <c r="B84" s="8" t="s">
        <v>197</v>
      </c>
      <c r="C84" s="8" t="s">
        <v>197</v>
      </c>
      <c r="D84" s="7" t="s">
        <v>197</v>
      </c>
      <c r="E84" s="8" t="s">
        <v>2</v>
      </c>
      <c r="F84" s="8" t="s">
        <v>197</v>
      </c>
      <c r="G84" s="8"/>
      <c r="H84" s="8" t="s">
        <v>197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>
        <f t="shared" si="5"/>
        <v>0</v>
      </c>
      <c r="V84" s="7" t="s">
        <v>259</v>
      </c>
      <c r="W84" s="6">
        <v>0</v>
      </c>
    </row>
    <row r="85" spans="1:27" ht="20.100000000000001" customHeight="1" x14ac:dyDescent="0.25">
      <c r="A85" s="7">
        <v>911</v>
      </c>
      <c r="B85" s="8" t="s">
        <v>165</v>
      </c>
      <c r="C85" s="8" t="s">
        <v>166</v>
      </c>
      <c r="D85" s="7">
        <v>149118</v>
      </c>
      <c r="E85" s="8" t="s">
        <v>2</v>
      </c>
      <c r="F85" s="8" t="s">
        <v>136</v>
      </c>
      <c r="G85" s="8"/>
      <c r="H85" s="8" t="s">
        <v>174</v>
      </c>
      <c r="I85" s="7">
        <v>15</v>
      </c>
      <c r="J85" s="7">
        <v>5</v>
      </c>
      <c r="K85" s="7">
        <v>13</v>
      </c>
      <c r="L85" s="7">
        <v>15</v>
      </c>
      <c r="M85" s="7">
        <v>5</v>
      </c>
      <c r="N85" s="7">
        <v>15</v>
      </c>
      <c r="O85" s="7">
        <v>3</v>
      </c>
      <c r="P85" s="7">
        <v>7</v>
      </c>
      <c r="Q85" s="7">
        <v>8</v>
      </c>
      <c r="R85" s="7">
        <v>9</v>
      </c>
      <c r="S85" s="7">
        <v>1</v>
      </c>
      <c r="T85" s="7">
        <v>2</v>
      </c>
      <c r="U85" s="7">
        <f t="shared" si="5"/>
        <v>98</v>
      </c>
      <c r="V85" s="7" t="s">
        <v>260</v>
      </c>
      <c r="W85" s="6">
        <v>0</v>
      </c>
    </row>
    <row r="86" spans="1:27" ht="20.100000000000001" customHeight="1" x14ac:dyDescent="0.25">
      <c r="A86" s="7">
        <v>169</v>
      </c>
      <c r="B86" s="8" t="s">
        <v>35</v>
      </c>
      <c r="C86" s="8" t="s">
        <v>167</v>
      </c>
      <c r="D86" s="7">
        <v>180171</v>
      </c>
      <c r="E86" s="8" t="s">
        <v>2</v>
      </c>
      <c r="F86" s="8" t="s">
        <v>136</v>
      </c>
      <c r="G86" s="8"/>
      <c r="H86" s="8" t="s">
        <v>96</v>
      </c>
      <c r="I86" s="7">
        <v>15</v>
      </c>
      <c r="J86" s="7">
        <v>11</v>
      </c>
      <c r="K86" s="7">
        <v>15</v>
      </c>
      <c r="L86" s="7">
        <v>15</v>
      </c>
      <c r="M86" s="7">
        <v>11</v>
      </c>
      <c r="N86" s="7">
        <v>11</v>
      </c>
      <c r="O86" s="7">
        <v>7</v>
      </c>
      <c r="P86" s="7">
        <v>8</v>
      </c>
      <c r="Q86" s="7">
        <v>2</v>
      </c>
      <c r="R86" s="7">
        <v>15</v>
      </c>
      <c r="S86" s="7">
        <v>4</v>
      </c>
      <c r="T86" s="7">
        <v>3</v>
      </c>
      <c r="U86" s="7">
        <f t="shared" si="5"/>
        <v>117</v>
      </c>
      <c r="V86" s="7" t="s">
        <v>261</v>
      </c>
      <c r="W86" s="6">
        <v>0</v>
      </c>
    </row>
    <row r="87" spans="1:27" ht="20.100000000000001" customHeight="1" x14ac:dyDescent="0.25">
      <c r="A87" s="7">
        <v>265</v>
      </c>
      <c r="B87" s="8" t="s">
        <v>5</v>
      </c>
      <c r="C87" s="8" t="s">
        <v>40</v>
      </c>
      <c r="D87" s="7">
        <v>201706</v>
      </c>
      <c r="E87" s="8" t="s">
        <v>2</v>
      </c>
      <c r="F87" s="8" t="s">
        <v>136</v>
      </c>
      <c r="G87" s="8"/>
      <c r="H87" s="8" t="s">
        <v>108</v>
      </c>
      <c r="I87" s="7">
        <v>15</v>
      </c>
      <c r="J87" s="7">
        <v>11</v>
      </c>
      <c r="K87" s="7">
        <v>11</v>
      </c>
      <c r="L87" s="7">
        <v>15</v>
      </c>
      <c r="M87" s="7">
        <v>8</v>
      </c>
      <c r="N87" s="7">
        <v>15</v>
      </c>
      <c r="O87" s="7">
        <v>11</v>
      </c>
      <c r="P87" s="7">
        <v>9</v>
      </c>
      <c r="Q87" s="7">
        <v>15</v>
      </c>
      <c r="R87" s="7">
        <v>15</v>
      </c>
      <c r="S87" s="7">
        <v>9</v>
      </c>
      <c r="T87" s="7">
        <v>13</v>
      </c>
      <c r="U87" s="7">
        <f t="shared" si="5"/>
        <v>147</v>
      </c>
      <c r="V87" s="7" t="s">
        <v>262</v>
      </c>
      <c r="W87" s="6">
        <v>0</v>
      </c>
    </row>
    <row r="88" spans="1:27" ht="20.100000000000001" customHeight="1" x14ac:dyDescent="0.25">
      <c r="A88" s="7">
        <v>17</v>
      </c>
      <c r="B88" s="8" t="s">
        <v>53</v>
      </c>
      <c r="C88" s="8" t="s">
        <v>54</v>
      </c>
      <c r="D88" s="7">
        <v>10478</v>
      </c>
      <c r="E88" s="8" t="s">
        <v>2</v>
      </c>
      <c r="F88" s="8" t="s">
        <v>136</v>
      </c>
      <c r="G88" s="8"/>
      <c r="H88" s="8" t="s">
        <v>114</v>
      </c>
      <c r="I88" s="7" t="s">
        <v>235</v>
      </c>
      <c r="J88" s="7" t="s">
        <v>235</v>
      </c>
      <c r="K88" s="7" t="s">
        <v>235</v>
      </c>
      <c r="L88" s="7" t="s">
        <v>235</v>
      </c>
      <c r="M88" s="7" t="s">
        <v>235</v>
      </c>
      <c r="N88" s="7" t="s">
        <v>235</v>
      </c>
      <c r="O88" s="7" t="s">
        <v>235</v>
      </c>
      <c r="P88" s="7" t="s">
        <v>235</v>
      </c>
      <c r="Q88" s="7" t="s">
        <v>235</v>
      </c>
      <c r="R88" s="7" t="s">
        <v>235</v>
      </c>
      <c r="S88" s="7" t="s">
        <v>235</v>
      </c>
      <c r="T88" s="7" t="s">
        <v>235</v>
      </c>
      <c r="U88" s="7" t="s">
        <v>235</v>
      </c>
      <c r="V88" s="7" t="s">
        <v>235</v>
      </c>
      <c r="W88" s="6">
        <v>0</v>
      </c>
    </row>
    <row r="89" spans="1:27" ht="20.100000000000001" customHeight="1" x14ac:dyDescent="0.25">
      <c r="A89" s="7">
        <v>105</v>
      </c>
      <c r="B89" s="8" t="s">
        <v>3</v>
      </c>
      <c r="C89" s="8" t="s">
        <v>145</v>
      </c>
      <c r="D89" s="7">
        <v>132782</v>
      </c>
      <c r="E89" s="8" t="s">
        <v>2</v>
      </c>
      <c r="F89" s="8" t="s">
        <v>136</v>
      </c>
      <c r="G89" s="8"/>
      <c r="H89" s="8" t="s">
        <v>149</v>
      </c>
      <c r="I89" s="7" t="s">
        <v>235</v>
      </c>
      <c r="J89" s="7" t="s">
        <v>235</v>
      </c>
      <c r="K89" s="7" t="s">
        <v>235</v>
      </c>
      <c r="L89" s="7" t="s">
        <v>235</v>
      </c>
      <c r="M89" s="7" t="s">
        <v>235</v>
      </c>
      <c r="N89" s="7" t="s">
        <v>235</v>
      </c>
      <c r="O89" s="7" t="s">
        <v>235</v>
      </c>
      <c r="P89" s="7" t="s">
        <v>235</v>
      </c>
      <c r="Q89" s="7" t="s">
        <v>235</v>
      </c>
      <c r="R89" s="7" t="s">
        <v>235</v>
      </c>
      <c r="S89" s="7" t="s">
        <v>235</v>
      </c>
      <c r="T89" s="7" t="s">
        <v>235</v>
      </c>
      <c r="U89" s="7" t="s">
        <v>235</v>
      </c>
      <c r="V89" s="7" t="s">
        <v>235</v>
      </c>
      <c r="W89" s="6">
        <v>0</v>
      </c>
      <c r="X89" s="2"/>
    </row>
    <row r="90" spans="1:27" ht="20.100000000000001" customHeight="1" x14ac:dyDescent="0.25">
      <c r="A90" s="7">
        <v>126</v>
      </c>
      <c r="B90" s="8" t="s">
        <v>17</v>
      </c>
      <c r="C90" s="8" t="s">
        <v>18</v>
      </c>
      <c r="D90" s="7">
        <v>85124</v>
      </c>
      <c r="E90" s="8" t="s">
        <v>2</v>
      </c>
      <c r="F90" s="8" t="s">
        <v>136</v>
      </c>
      <c r="G90" s="8"/>
      <c r="H90" s="8" t="s">
        <v>96</v>
      </c>
      <c r="I90" s="7" t="s">
        <v>235</v>
      </c>
      <c r="J90" s="7" t="s">
        <v>235</v>
      </c>
      <c r="K90" s="7" t="s">
        <v>235</v>
      </c>
      <c r="L90" s="7" t="s">
        <v>235</v>
      </c>
      <c r="M90" s="7" t="s">
        <v>235</v>
      </c>
      <c r="N90" s="7" t="s">
        <v>235</v>
      </c>
      <c r="O90" s="7" t="s">
        <v>235</v>
      </c>
      <c r="P90" s="7" t="s">
        <v>235</v>
      </c>
      <c r="Q90" s="7" t="s">
        <v>235</v>
      </c>
      <c r="R90" s="7" t="s">
        <v>235</v>
      </c>
      <c r="S90" s="7" t="s">
        <v>235</v>
      </c>
      <c r="T90" s="7" t="s">
        <v>235</v>
      </c>
      <c r="U90" s="7" t="s">
        <v>235</v>
      </c>
      <c r="V90" s="7" t="s">
        <v>235</v>
      </c>
      <c r="W90" s="6">
        <v>0</v>
      </c>
    </row>
    <row r="91" spans="1:27" ht="20.100000000000001" customHeight="1" x14ac:dyDescent="0.25">
      <c r="A91" s="7">
        <v>320</v>
      </c>
      <c r="B91" s="8" t="s">
        <v>64</v>
      </c>
      <c r="C91" s="8" t="s">
        <v>66</v>
      </c>
      <c r="D91" s="7">
        <v>300219</v>
      </c>
      <c r="E91" s="8" t="s">
        <v>2</v>
      </c>
      <c r="F91" s="8" t="s">
        <v>136</v>
      </c>
      <c r="G91" s="8"/>
      <c r="H91" s="8" t="s">
        <v>102</v>
      </c>
      <c r="I91" s="7" t="s">
        <v>235</v>
      </c>
      <c r="J91" s="7" t="s">
        <v>235</v>
      </c>
      <c r="K91" s="7" t="s">
        <v>235</v>
      </c>
      <c r="L91" s="7" t="s">
        <v>235</v>
      </c>
      <c r="M91" s="7" t="s">
        <v>235</v>
      </c>
      <c r="N91" s="7" t="s">
        <v>235</v>
      </c>
      <c r="O91" s="7" t="s">
        <v>235</v>
      </c>
      <c r="P91" s="7" t="s">
        <v>235</v>
      </c>
      <c r="Q91" s="7" t="s">
        <v>235</v>
      </c>
      <c r="R91" s="7" t="s">
        <v>235</v>
      </c>
      <c r="S91" s="7" t="s">
        <v>235</v>
      </c>
      <c r="T91" s="7" t="s">
        <v>235</v>
      </c>
      <c r="U91" s="7" t="s">
        <v>235</v>
      </c>
      <c r="V91" s="7" t="s">
        <v>235</v>
      </c>
      <c r="W91" s="6">
        <v>0</v>
      </c>
    </row>
    <row r="92" spans="1:27" ht="20.100000000000001" customHeight="1" x14ac:dyDescent="0.25">
      <c r="A92" s="7">
        <v>223</v>
      </c>
      <c r="B92" s="8" t="s">
        <v>21</v>
      </c>
      <c r="C92" s="8" t="s">
        <v>154</v>
      </c>
      <c r="D92" s="7">
        <v>146196</v>
      </c>
      <c r="E92" s="8" t="s">
        <v>29</v>
      </c>
      <c r="F92" s="8" t="s">
        <v>136</v>
      </c>
      <c r="G92" s="8"/>
      <c r="H92" s="8" t="s">
        <v>169</v>
      </c>
      <c r="I92" s="7" t="s">
        <v>236</v>
      </c>
      <c r="J92" s="7" t="s">
        <v>236</v>
      </c>
      <c r="K92" s="7" t="s">
        <v>236</v>
      </c>
      <c r="L92" s="7" t="s">
        <v>236</v>
      </c>
      <c r="M92" s="7" t="s">
        <v>236</v>
      </c>
      <c r="N92" s="7" t="s">
        <v>236</v>
      </c>
      <c r="O92" s="7" t="s">
        <v>236</v>
      </c>
      <c r="P92" s="7" t="s">
        <v>236</v>
      </c>
      <c r="Q92" s="7" t="s">
        <v>236</v>
      </c>
      <c r="R92" s="7" t="s">
        <v>236</v>
      </c>
      <c r="S92" s="7" t="s">
        <v>236</v>
      </c>
      <c r="T92" s="7" t="s">
        <v>236</v>
      </c>
      <c r="U92" s="7" t="s">
        <v>236</v>
      </c>
      <c r="V92" s="7" t="s">
        <v>236</v>
      </c>
      <c r="W92" s="6">
        <v>0</v>
      </c>
    </row>
    <row r="93" spans="1:27" ht="20.100000000000001" customHeight="1" x14ac:dyDescent="0.25">
      <c r="A93" s="7"/>
      <c r="B93" s="8"/>
      <c r="C93" s="8"/>
      <c r="D93" s="7"/>
      <c r="E93" s="8"/>
      <c r="F93" s="8"/>
      <c r="G93" s="8"/>
      <c r="H93" s="8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6"/>
    </row>
    <row r="94" spans="1:27" ht="20.100000000000001" customHeight="1" x14ac:dyDescent="0.25">
      <c r="A94" s="7">
        <v>41</v>
      </c>
      <c r="B94" s="8" t="s">
        <v>181</v>
      </c>
      <c r="C94" s="8" t="s">
        <v>182</v>
      </c>
      <c r="D94" s="7">
        <v>208372</v>
      </c>
      <c r="E94" s="8" t="s">
        <v>2</v>
      </c>
      <c r="F94" s="8" t="s">
        <v>137</v>
      </c>
      <c r="G94" s="8"/>
      <c r="H94" s="8" t="s">
        <v>188</v>
      </c>
      <c r="I94" s="7">
        <v>15</v>
      </c>
      <c r="J94" s="7">
        <v>6</v>
      </c>
      <c r="K94" s="7">
        <v>11</v>
      </c>
      <c r="L94" s="7">
        <v>13</v>
      </c>
      <c r="M94" s="7">
        <v>3</v>
      </c>
      <c r="N94" s="7">
        <v>13</v>
      </c>
      <c r="O94" s="7">
        <v>8</v>
      </c>
      <c r="P94" s="7">
        <v>7</v>
      </c>
      <c r="Q94" s="7">
        <v>0</v>
      </c>
      <c r="R94" s="7">
        <v>15</v>
      </c>
      <c r="S94" s="7">
        <v>1</v>
      </c>
      <c r="T94" s="7">
        <v>1</v>
      </c>
      <c r="U94" s="7">
        <f>SUM(I94:T94)</f>
        <v>93</v>
      </c>
      <c r="V94" s="7" t="s">
        <v>240</v>
      </c>
      <c r="W94" s="6">
        <v>20</v>
      </c>
    </row>
    <row r="95" spans="1:27" ht="20.100000000000001" customHeight="1" x14ac:dyDescent="0.25">
      <c r="A95" s="7">
        <v>108</v>
      </c>
      <c r="B95" s="8" t="s">
        <v>161</v>
      </c>
      <c r="C95" s="8" t="s">
        <v>162</v>
      </c>
      <c r="D95" s="7">
        <v>167922</v>
      </c>
      <c r="E95" s="8" t="s">
        <v>2</v>
      </c>
      <c r="F95" s="8" t="s">
        <v>137</v>
      </c>
      <c r="G95" s="8"/>
      <c r="H95" s="10" t="s">
        <v>199</v>
      </c>
      <c r="I95" s="7">
        <v>11</v>
      </c>
      <c r="J95" s="7">
        <v>8</v>
      </c>
      <c r="K95" s="7">
        <v>11</v>
      </c>
      <c r="L95" s="7">
        <v>15</v>
      </c>
      <c r="M95" s="7">
        <v>4</v>
      </c>
      <c r="N95" s="7">
        <v>13</v>
      </c>
      <c r="O95" s="7">
        <v>13</v>
      </c>
      <c r="P95" s="7">
        <v>5</v>
      </c>
      <c r="Q95" s="7">
        <v>0</v>
      </c>
      <c r="R95" s="7">
        <v>15</v>
      </c>
      <c r="S95" s="7">
        <v>4</v>
      </c>
      <c r="T95" s="7">
        <v>1</v>
      </c>
      <c r="U95" s="7">
        <f>SUM(I95:T95)</f>
        <v>100</v>
      </c>
      <c r="V95" s="7" t="s">
        <v>241</v>
      </c>
      <c r="W95" s="16">
        <v>17</v>
      </c>
    </row>
    <row r="96" spans="1:27" ht="20.100000000000001" customHeight="1" x14ac:dyDescent="0.25">
      <c r="A96" s="9"/>
      <c r="B96" s="10"/>
      <c r="C96" s="10"/>
      <c r="D96" s="9"/>
      <c r="E96" s="10"/>
      <c r="F96" s="8"/>
      <c r="G96" s="8"/>
      <c r="H96" s="10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16"/>
      <c r="X96" s="3"/>
      <c r="Y96" s="3"/>
      <c r="Z96" s="3"/>
      <c r="AA96" s="3"/>
    </row>
    <row r="97" spans="1:27" ht="20.100000000000001" customHeight="1" x14ac:dyDescent="0.25">
      <c r="A97" s="7">
        <v>108</v>
      </c>
      <c r="B97" s="8" t="s">
        <v>161</v>
      </c>
      <c r="C97" s="8" t="s">
        <v>162</v>
      </c>
      <c r="D97" s="7">
        <v>167922</v>
      </c>
      <c r="E97" s="8" t="s">
        <v>2</v>
      </c>
      <c r="F97" s="8" t="s">
        <v>137</v>
      </c>
      <c r="G97" s="8"/>
      <c r="H97" s="8" t="s">
        <v>172</v>
      </c>
      <c r="I97" s="7">
        <v>11</v>
      </c>
      <c r="J97" s="7">
        <v>7</v>
      </c>
      <c r="K97" s="7">
        <v>4</v>
      </c>
      <c r="L97" s="7">
        <v>6</v>
      </c>
      <c r="M97" s="7">
        <v>0</v>
      </c>
      <c r="N97" s="7">
        <v>13</v>
      </c>
      <c r="O97" s="7">
        <v>4</v>
      </c>
      <c r="P97" s="7">
        <v>1</v>
      </c>
      <c r="Q97" s="7">
        <v>2</v>
      </c>
      <c r="R97" s="7">
        <v>10</v>
      </c>
      <c r="S97" s="7">
        <v>0</v>
      </c>
      <c r="T97" s="7">
        <v>5</v>
      </c>
      <c r="U97" s="7">
        <f>SUM(I97:T97)</f>
        <v>63</v>
      </c>
      <c r="V97" s="7" t="s">
        <v>265</v>
      </c>
      <c r="W97" s="6" t="s">
        <v>265</v>
      </c>
    </row>
    <row r="98" spans="1:27" ht="20.100000000000001" customHeight="1" x14ac:dyDescent="0.25">
      <c r="A98" s="9"/>
      <c r="B98" s="10"/>
      <c r="C98" s="10"/>
      <c r="D98" s="9"/>
      <c r="E98" s="10"/>
      <c r="F98" s="8"/>
      <c r="G98" s="8"/>
      <c r="H98" s="10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16"/>
      <c r="X98" s="3"/>
      <c r="Y98" s="3"/>
      <c r="Z98" s="3"/>
      <c r="AA98" s="3"/>
    </row>
    <row r="99" spans="1:27" ht="20.100000000000001" customHeight="1" x14ac:dyDescent="0.25">
      <c r="A99" s="9"/>
      <c r="B99" s="10"/>
      <c r="C99" s="10"/>
      <c r="D99" s="9"/>
      <c r="E99" s="10"/>
      <c r="F99" s="8"/>
      <c r="G99" s="8"/>
      <c r="H99" s="10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16"/>
      <c r="X99" s="3"/>
      <c r="Y99" s="3"/>
      <c r="Z99" s="3"/>
      <c r="AA99" s="3"/>
    </row>
    <row r="100" spans="1:27" ht="20.100000000000001" customHeight="1" x14ac:dyDescent="0.25">
      <c r="A100" s="7">
        <v>407</v>
      </c>
      <c r="B100" s="8" t="s">
        <v>55</v>
      </c>
      <c r="C100" s="8" t="s">
        <v>56</v>
      </c>
      <c r="D100" s="7">
        <v>214030</v>
      </c>
      <c r="E100" s="8" t="s">
        <v>2</v>
      </c>
      <c r="F100" s="8" t="s">
        <v>168</v>
      </c>
      <c r="G100" s="13"/>
      <c r="H100" s="8" t="s">
        <v>115</v>
      </c>
      <c r="I100" s="7">
        <v>0</v>
      </c>
      <c r="J100" s="7">
        <v>0</v>
      </c>
      <c r="K100" s="7">
        <v>3</v>
      </c>
      <c r="L100" s="7">
        <v>9</v>
      </c>
      <c r="M100" s="7">
        <v>1</v>
      </c>
      <c r="N100" s="7">
        <v>1</v>
      </c>
      <c r="O100" s="7">
        <v>0</v>
      </c>
      <c r="P100" s="7">
        <v>0</v>
      </c>
      <c r="Q100" s="7">
        <v>6</v>
      </c>
      <c r="R100" s="7">
        <v>0</v>
      </c>
      <c r="S100" s="7">
        <v>7</v>
      </c>
      <c r="T100" s="7">
        <v>0</v>
      </c>
      <c r="U100" s="7">
        <f>SUM(I100:T100)</f>
        <v>27</v>
      </c>
      <c r="V100" s="7" t="s">
        <v>240</v>
      </c>
      <c r="W100" s="6">
        <v>20</v>
      </c>
    </row>
    <row r="101" spans="1:27" ht="20.100000000000001" customHeight="1" x14ac:dyDescent="0.25">
      <c r="A101" s="7">
        <v>46</v>
      </c>
      <c r="B101" s="8" t="s">
        <v>42</v>
      </c>
      <c r="C101" s="8" t="s">
        <v>43</v>
      </c>
      <c r="D101" s="7">
        <v>186243</v>
      </c>
      <c r="E101" s="8" t="s">
        <v>2</v>
      </c>
      <c r="F101" s="8" t="s">
        <v>168</v>
      </c>
      <c r="G101" s="13"/>
      <c r="H101" s="8" t="s">
        <v>110</v>
      </c>
      <c r="I101" s="7">
        <v>0</v>
      </c>
      <c r="J101" s="7">
        <v>2</v>
      </c>
      <c r="K101" s="7">
        <v>2</v>
      </c>
      <c r="L101" s="7">
        <v>9</v>
      </c>
      <c r="M101" s="7">
        <v>5</v>
      </c>
      <c r="N101" s="7">
        <v>5</v>
      </c>
      <c r="O101" s="7">
        <v>0</v>
      </c>
      <c r="P101" s="7">
        <v>0</v>
      </c>
      <c r="Q101" s="7">
        <v>6</v>
      </c>
      <c r="R101" s="7">
        <v>0</v>
      </c>
      <c r="S101" s="7">
        <v>6</v>
      </c>
      <c r="T101" s="7">
        <v>3</v>
      </c>
      <c r="U101" s="7">
        <f>SUM(I101:T101)</f>
        <v>38</v>
      </c>
      <c r="V101" s="7" t="s">
        <v>241</v>
      </c>
      <c r="W101" s="6">
        <v>17</v>
      </c>
    </row>
    <row r="102" spans="1:27" ht="20.100000000000001" customHeight="1" x14ac:dyDescent="0.25">
      <c r="A102" s="7">
        <v>256</v>
      </c>
      <c r="B102" s="8" t="s">
        <v>44</v>
      </c>
      <c r="C102" s="8" t="s">
        <v>23</v>
      </c>
      <c r="D102" s="7">
        <v>183844</v>
      </c>
      <c r="E102" s="8" t="s">
        <v>2</v>
      </c>
      <c r="F102" s="8" t="s">
        <v>168</v>
      </c>
      <c r="G102" s="13"/>
      <c r="H102" s="8" t="s">
        <v>45</v>
      </c>
      <c r="I102" s="7">
        <v>2</v>
      </c>
      <c r="J102" s="7">
        <v>2</v>
      </c>
      <c r="K102" s="7">
        <v>9</v>
      </c>
      <c r="L102" s="7">
        <v>9</v>
      </c>
      <c r="M102" s="7">
        <v>3</v>
      </c>
      <c r="N102" s="7">
        <v>15</v>
      </c>
      <c r="O102" s="7">
        <v>0</v>
      </c>
      <c r="P102" s="7">
        <v>6</v>
      </c>
      <c r="Q102" s="7">
        <v>15</v>
      </c>
      <c r="R102" s="7">
        <v>0</v>
      </c>
      <c r="S102" s="7">
        <v>9</v>
      </c>
      <c r="T102" s="7">
        <v>4</v>
      </c>
      <c r="U102" s="7">
        <f>SUM(I102:T102)</f>
        <v>74</v>
      </c>
      <c r="V102" s="7" t="s">
        <v>242</v>
      </c>
      <c r="W102" s="6">
        <v>15</v>
      </c>
    </row>
    <row r="103" spans="1:27" ht="20.100000000000001" customHeight="1" x14ac:dyDescent="0.25">
      <c r="A103" s="7"/>
      <c r="B103" s="15"/>
      <c r="C103" s="15"/>
      <c r="D103" s="7"/>
      <c r="E103" s="8"/>
      <c r="F103" s="8"/>
      <c r="G103" s="13"/>
      <c r="H103" s="8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6"/>
    </row>
    <row r="104" spans="1:27" ht="20.100000000000001" customHeight="1" x14ac:dyDescent="0.25">
      <c r="A104" s="7">
        <v>78</v>
      </c>
      <c r="B104" s="15" t="s">
        <v>237</v>
      </c>
      <c r="C104" s="15" t="s">
        <v>162</v>
      </c>
      <c r="D104" s="7">
        <v>304856</v>
      </c>
      <c r="E104" s="8" t="s">
        <v>2</v>
      </c>
      <c r="F104" s="8" t="s">
        <v>264</v>
      </c>
      <c r="G104" s="13"/>
      <c r="H104" s="8" t="s">
        <v>238</v>
      </c>
      <c r="I104" s="7">
        <v>0</v>
      </c>
      <c r="J104" s="7">
        <v>8</v>
      </c>
      <c r="K104" s="7">
        <v>5</v>
      </c>
      <c r="L104" s="7">
        <v>10</v>
      </c>
      <c r="M104" s="7">
        <v>0</v>
      </c>
      <c r="N104" s="7">
        <v>1</v>
      </c>
      <c r="O104" s="7">
        <v>1</v>
      </c>
      <c r="P104" s="7">
        <v>0</v>
      </c>
      <c r="Q104" s="7">
        <v>6</v>
      </c>
      <c r="R104" s="7">
        <v>2</v>
      </c>
      <c r="S104" s="7">
        <v>9</v>
      </c>
      <c r="T104" s="7">
        <v>0</v>
      </c>
      <c r="U104" s="7">
        <f>SUM(I104:T104)</f>
        <v>42</v>
      </c>
      <c r="V104" s="7" t="s">
        <v>240</v>
      </c>
      <c r="W104" s="6">
        <v>20</v>
      </c>
    </row>
    <row r="105" spans="1:27" ht="20.100000000000001" customHeight="1" x14ac:dyDescent="0.25">
      <c r="A105" s="7">
        <v>106</v>
      </c>
      <c r="B105" s="8" t="s">
        <v>190</v>
      </c>
      <c r="C105" s="8" t="s">
        <v>162</v>
      </c>
      <c r="D105" s="7">
        <v>304300</v>
      </c>
      <c r="E105" s="8" t="s">
        <v>2</v>
      </c>
      <c r="F105" s="8" t="s">
        <v>264</v>
      </c>
      <c r="G105" s="13"/>
      <c r="H105" s="8" t="s">
        <v>198</v>
      </c>
      <c r="I105" s="7" t="s">
        <v>235</v>
      </c>
      <c r="J105" s="7" t="s">
        <v>235</v>
      </c>
      <c r="K105" s="7" t="s">
        <v>235</v>
      </c>
      <c r="L105" s="7" t="s">
        <v>235</v>
      </c>
      <c r="M105" s="7" t="s">
        <v>235</v>
      </c>
      <c r="N105" s="7" t="s">
        <v>235</v>
      </c>
      <c r="O105" s="7" t="s">
        <v>235</v>
      </c>
      <c r="P105" s="7" t="s">
        <v>235</v>
      </c>
      <c r="Q105" s="7" t="s">
        <v>235</v>
      </c>
      <c r="R105" s="7" t="s">
        <v>235</v>
      </c>
      <c r="S105" s="7" t="s">
        <v>235</v>
      </c>
      <c r="T105" s="7" t="s">
        <v>235</v>
      </c>
      <c r="U105" s="7" t="s">
        <v>235</v>
      </c>
      <c r="V105" s="7" t="s">
        <v>235</v>
      </c>
      <c r="W105" s="6"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71:V87">
    <sortCondition ref="U71:U87"/>
  </sortState>
  <mergeCells count="4">
    <mergeCell ref="A1:H1"/>
    <mergeCell ref="A3:H3"/>
    <mergeCell ref="A5:H5"/>
    <mergeCell ref="B7:C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 R1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202214 Event Report Solo Competitor Entry</dc:title>
  <dc:subject>202214 Event Report Solo Competitor Entry</dc:subject>
  <dc:creator>Sport80</dc:creator>
  <cp:keywords/>
  <dc:description/>
  <cp:lastModifiedBy>Mike Wiseman</cp:lastModifiedBy>
  <cp:lastPrinted>2024-02-05T06:23:26Z</cp:lastPrinted>
  <dcterms:created xsi:type="dcterms:W3CDTF">2024-01-07T12:55:29Z</dcterms:created>
  <dcterms:modified xsi:type="dcterms:W3CDTF">2024-02-13T17:19:24Z</dcterms:modified>
  <cp:category/>
</cp:coreProperties>
</file>